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1"/>
  </bookViews>
  <sheets>
    <sheet name="Raw Data" sheetId="1" r:id="rId1"/>
    <sheet name="Transposed with Brief Analysis" sheetId="2" r:id="rId2"/>
    <sheet name="Collector List" sheetId="3" r:id="rId3"/>
    <sheet name="Codes" sheetId="4" r:id="rId4"/>
  </sheets>
  <definedNames>
    <definedName name="_xlnm._FilterDatabase" localSheetId="0" hidden="1">'Raw Data'!$A$2:$DN$200</definedName>
    <definedName name="_xlfn.AGGREGATE" hidden="1">#NAME?</definedName>
    <definedName name="_xlfn.MODE.SNGL" hidden="1">#NAME?</definedName>
    <definedName name="_xlfn.STDEV.S" hidden="1">#NAME?</definedName>
  </definedNames>
  <calcPr fullCalcOnLoad="1"/>
</workbook>
</file>

<file path=xl/comments2.xml><?xml version="1.0" encoding="utf-8"?>
<comments xmlns="http://schemas.openxmlformats.org/spreadsheetml/2006/main">
  <authors>
    <author>Levi Patrick</author>
  </authors>
  <commentList>
    <comment ref="A5" authorId="0">
      <text>
        <r>
          <rPr>
            <b/>
            <sz val="9"/>
            <rFont val="Microsoft Sans Serif"/>
            <family val="0"/>
          </rPr>
          <t>Levi Patrick:</t>
        </r>
        <r>
          <rPr>
            <sz val="9"/>
            <rFont val="Microsoft Sans Serif"/>
            <family val="0"/>
          </rPr>
          <t xml:space="preserve">
See Codes tab</t>
        </r>
      </text>
    </comment>
    <comment ref="A4" authorId="0">
      <text>
        <r>
          <rPr>
            <b/>
            <sz val="9"/>
            <rFont val="Microsoft Sans Serif"/>
            <family val="0"/>
          </rPr>
          <t>Levi Patrick:</t>
        </r>
        <r>
          <rPr>
            <sz val="9"/>
            <rFont val="Microsoft Sans Serif"/>
            <family val="0"/>
          </rPr>
          <t xml:space="preserve">
See Codes tab</t>
        </r>
      </text>
    </comment>
  </commentList>
</comments>
</file>

<file path=xl/sharedStrings.xml><?xml version="1.0" encoding="utf-8"?>
<sst xmlns="http://schemas.openxmlformats.org/spreadsheetml/2006/main" count="755" uniqueCount="379">
  <si>
    <t>RespondentID</t>
  </si>
  <si>
    <t>CollectorID</t>
  </si>
  <si>
    <t>Approximate School Size (only count students in your site)</t>
  </si>
  <si>
    <t>Approximate District Size</t>
  </si>
  <si>
    <t>Grade(s) You Currently Teach</t>
  </si>
  <si>
    <t>Your Certification Area(s)</t>
  </si>
  <si>
    <t>How frequently are the following statements true in your classroom?</t>
  </si>
  <si>
    <t>Please add any comments related to the prior statements and you choices.</t>
  </si>
  <si>
    <t>How frequently are the following statements true at your school or district?</t>
  </si>
  <si>
    <t>_x0000_</t>
  </si>
  <si>
    <t>Response</t>
  </si>
  <si>
    <t>PK-2</t>
  </si>
  <si>
    <t>Early Childhood</t>
  </si>
  <si>
    <t>Elementary</t>
  </si>
  <si>
    <t>Intermediate Math</t>
  </si>
  <si>
    <t>Advanced Math</t>
  </si>
  <si>
    <t>I establish clear goals that articulate the mathematics that students are learning as a result of instruction in a lesson, over a series of lessons, or throughout a unit.</t>
  </si>
  <si>
    <t>I identify how the goals fit within a mathematics learning progression.</t>
  </si>
  <si>
    <t>I discuss and refer to the mathematical purpose and goal of a lesson during instruction to ensure that students understand how the current work contributes to their learning.</t>
  </si>
  <si>
    <t>I use the mathematics goals to guide lesson planning and reflection and to make in-the-moment decisions during instruction.</t>
  </si>
  <si>
    <t>My students engage in discussions of the mathematical purpose and goals related to their current work in the mathematics classroom (e.g., What are we learning? Why are we learning?).</t>
  </si>
  <si>
    <t>My students use the learning goals to stay focused on their progress in improving their understanding of mathematics content and proficiency in using mathematical practices.</t>
  </si>
  <si>
    <t>My students connect their current work with the mathematics that they studied previously and seeing where the mathematics is going.</t>
  </si>
  <si>
    <t>My students assess and monitor their own understanding and progress toward the mathematics learning goals.</t>
  </si>
  <si>
    <t>Open-Ended Response</t>
  </si>
  <si>
    <t>I motivate students’ learning of mathematics through opportunities for exploring</t>
  </si>
  <si>
    <t>I select tasks that provide multiple entry points through the use of varied tools and representations.</t>
  </si>
  <si>
    <t>I pose tasks on a regular basis that require a high level of cognitive deman</t>
  </si>
  <si>
    <t>I support students in exploring tasks without taking over student thinking.</t>
  </si>
  <si>
    <t>I encourage students to use varied approaches and strategies to make sense of and solve tasks.</t>
  </si>
  <si>
    <t>My students persevere in exploring and reasoning through tasks.</t>
  </si>
  <si>
    <t>My students take responsibility for making sense of tasks by drawing on and making connections with their prior understanding and ideas.</t>
  </si>
  <si>
    <t>My students use tools and representations as needed to support their thinking and problem solving.</t>
  </si>
  <si>
    <t>My students accept and expect that their classmates will use a variety of solution approaches and that they will discuss and justify their strategies to one another.</t>
  </si>
  <si>
    <t>I select tasks that allow students to decide which representations to use in making sense of the problems.</t>
  </si>
  <si>
    <t>I allocate substantial instructional time for students to use, discuss, and make connections among representations.</t>
  </si>
  <si>
    <t>I introduce forms of representations that can be useful to students.</t>
  </si>
  <si>
    <t>I ask students to make math drawings or use other visual supports to explain and justify their reasoning.</t>
  </si>
  <si>
    <t>I focus students’ attention on the structure or essential features of mathematical ideas that appear, regardless of the representation.</t>
  </si>
  <si>
    <t>I design ways to elicit and assess students’ abilities to use representations meaningfully to solve problems.</t>
  </si>
  <si>
    <t>My students use multiple forms of representations to make sense of and understand mathematics.</t>
  </si>
  <si>
    <t>My students describe and justify their mathematical understanding and reasoning with drawings, diagrams, and other representations.</t>
  </si>
  <si>
    <t>My students make choices about which forms of representations to use as tools for solving problems.</t>
  </si>
  <si>
    <t>My students sketch diagrams to make sense of problem situations.</t>
  </si>
  <si>
    <t>My students contextualize mathematical ideas by connecting them to real-world situations.</t>
  </si>
  <si>
    <t>My students consider the advantages or suitability of using various representations when solving problems.</t>
  </si>
  <si>
    <t>I engage students in purposeful sharing of mathematical ideas, reasoning, and approaches, using varied representations.</t>
  </si>
  <si>
    <t>I select and sequence student approaches and solution strategies for whole-class analysis and discussion.</t>
  </si>
  <si>
    <t>I facilitate discourse among students by positioning them as authors of ideas, who explain and defend their approaches.</t>
  </si>
  <si>
    <t>I ensure progress toward mathematical goals by making explicit connections to student approaches and reasoning.</t>
  </si>
  <si>
    <t>My students present and explain ideas, reasoning, and representations to one another in pair, small-group, and whole-class discourse.</t>
  </si>
  <si>
    <t>My students listen carefully to and critique the reasoning of peers, using examples to support or counterexamples to refute arguments.</t>
  </si>
  <si>
    <t>My students seek to understand the approaches used by peers by asking clarifying questions, trying out others’ strategies, and describing the approaches used by others.</t>
  </si>
  <si>
    <t>My students identify how different approaches to solving a task are the same and how they are different.</t>
  </si>
  <si>
    <t>I advance student understanding by asking questions that build on, but do not take over or funnel, student thinking.</t>
  </si>
  <si>
    <t>I ask questions that go beyond gathering information to probing thinking and requiring explanation and justification.</t>
  </si>
  <si>
    <t>I ask intentional questions that make mathematics more visible and accessible for student examination and discussion.</t>
  </si>
  <si>
    <t>I allow sufficient wait time so that more students can formulate and offer responses.</t>
  </si>
  <si>
    <t>My students expect to be asked to explain, clarify, and elaborate on their thinking.</t>
  </si>
  <si>
    <t>My students think carefully about how to present their responses to questions clearly, without rushing to respond quickly.</t>
  </si>
  <si>
    <t>My students reflect on and justify their reasoning, not simply providing answers.</t>
  </si>
  <si>
    <t>My students listen to, comment on, and question the contributions of their classmates.</t>
  </si>
  <si>
    <t>I provide students with opportunities to use their own reasoning strategies and methods for solving problems.</t>
  </si>
  <si>
    <t>I ask students to discuss and explain why the procedures that they are using work to solve particular problems.</t>
  </si>
  <si>
    <t>I connect student-generated strategies and methods to more efficient procedures as appropriate.</t>
  </si>
  <si>
    <t>I use visual models to support students’ understanding of general methods.</t>
  </si>
  <si>
    <t>I provide students with opportunities for distributed practice of procedures.</t>
  </si>
  <si>
    <t>My students make sure that they understand and can explain the mathematical basis for the procedures that they are using.</t>
  </si>
  <si>
    <t>My students demonstrate flexible use of strategies and methods while reflecting on which procedures seem to work best for specific types of problems.</t>
  </si>
  <si>
    <t>My students determine whether specific approaches generalize to a broad class of problems.</t>
  </si>
  <si>
    <t>My students strive to use procedures appropriately and efficiently.</t>
  </si>
  <si>
    <t>I anticipate what students might struggle with during a lesson and prepare to support them productively through the struggle.</t>
  </si>
  <si>
    <t>I give students time to struggle with tasks, and ask questions that scaffold students’ thinking without stepping in to do the work for them.</t>
  </si>
  <si>
    <t>I help students realize that confusion and errors are a natural part of learning, by facilitating discussions on mistakes, misconceptions, and struggles.</t>
  </si>
  <si>
    <t>I praise students for their efforts in making sense of mathematical ideas and perseverance in reasoning through problems.</t>
  </si>
  <si>
    <t>My students struggle at times with mathematics tasks but know that breakthroughs often emerge from confusion and struggle.</t>
  </si>
  <si>
    <t>My students ask questions that are related to the sources of their struggles and will help them make progress in understanding and solving tasks.</t>
  </si>
  <si>
    <t>My students persevere in solving problems and realize realize that it is acceptable to say, “I don’t know how to proceed here," but it is not acceptable to give up.</t>
  </si>
  <si>
    <t>My students help one another without telling their classmates what the answer is or how to solve the problem.</t>
  </si>
  <si>
    <t>I identify what counts as evidence of student progress toward mathematics learning goals.</t>
  </si>
  <si>
    <t>I elicit and gather evidence of student understanding at strategic points during instruction.</t>
  </si>
  <si>
    <t>I interpret student thinking to assess mathematical understanding, reasoning, and methods.</t>
  </si>
  <si>
    <t>I make in-the-moment decisions on how to respond to students with questions and prompts that probe, scaffold, and extend.</t>
  </si>
  <si>
    <t>I reflect on evidence of student learning to inform the planning of next instructional steps.</t>
  </si>
  <si>
    <t>My students reveal their mathematical understanding, reasoning, and methods in written work and classroom discourse.</t>
  </si>
  <si>
    <t>My students reflect on mistakes and misconceptions to improve their mathematical understanding.</t>
  </si>
  <si>
    <t>My students ask questions, respond to, and give suggestions to support the learning of their classmates.</t>
  </si>
  <si>
    <t>My students assess and monitor their own progress toward mathematics learning goals and identify areas in which the need to improve.</t>
  </si>
  <si>
    <t>Leaders coordinate the development and implementation of a sound and coherent K-12 mathematics curriculum.</t>
  </si>
  <si>
    <t>Leaders ensure curricular alignment and coordination between grades, levels, and courses, including helping teachers understand the curriculum as a whole and their part in it.</t>
  </si>
  <si>
    <t>Leaders assist teachers in using rich and challenging problems and activities that integrate mathematics into other disciplines and the content of other disciplines into mathematics.</t>
  </si>
  <si>
    <t>Leaders guide the ongoing review and revision of the curriculum and ensure alignment with state and local guidelines.</t>
  </si>
  <si>
    <t>Leaders recommend programs and materials and oversee their piloting, adoption, and evaluation.</t>
  </si>
  <si>
    <t>Leaders consult with and acquaint teachers with successful and innovative strategies, including translating research findings into practice.</t>
  </si>
  <si>
    <t>Leaders assist teachers in effectively using technology in daily instruction.</t>
  </si>
  <si>
    <t>Leaders model effective instructional strategies for teachers.</t>
  </si>
  <si>
    <t>Leaders work with teachers to encourage reflection and discussion of what is working, what is not working, and how to make improvements.</t>
  </si>
  <si>
    <t>Leaders assist teachers in designing and implementing a broad range of assessment tools.</t>
  </si>
  <si>
    <t>Leaders ensure the alignment of assessment instruments with the curriculum.</t>
  </si>
  <si>
    <t>Leaders collect and analyze data about what is and is not working and use the data, including student assessment results, to improve curriculum and instruction.</t>
  </si>
  <si>
    <t>Leaders interpret the results of assessments for parents and the community at large.</t>
  </si>
  <si>
    <t>Leaders collaborate with the staff to determine needs and priorities for PD.</t>
  </si>
  <si>
    <t>Leaders conduct or facilitate PD activities and motivate colleagues to engage in ongoing professional growth and development.</t>
  </si>
  <si>
    <t>Leaders encourage and facilitate ongoing professional collaboration and effective collaboration and effective collaborative structures.</t>
  </si>
  <si>
    <t>Leaders encourage involvement in professional organizations.</t>
  </si>
  <si>
    <t>Leaders promote the mentoring of colleagues and professional visits among teachers.</t>
  </si>
  <si>
    <t>Leaders communicate with committees, school boards, parents, and students about the importance of mathematics and the need for high-quality mathematics programs.</t>
  </si>
  <si>
    <t>Leaders cultivate connections with the postsecondary mathematics and mathematics education communities and with local business and industry personnel.</t>
  </si>
  <si>
    <t>Leaders establish and support forums and encourage dialogue among groups that influence the shape and direction of school mathematics programs.</t>
  </si>
  <si>
    <t>Most of the goal(s) relate to either passing EOI's or preparation for college level work.</t>
  </si>
  <si>
    <t>You can lead a horse to water...</t>
  </si>
  <si>
    <t>These are difficult to answer as I'm not sure if they relate to me trying to do these things or me being successful in implementing them.  If the former, then I try; if the latter, I think I fail.</t>
  </si>
  <si>
    <t>Students seem to rarely take the opportunity to reflect on the material nor do they take the time to clarify their writing or speaking of the same.</t>
  </si>
  <si>
    <t>With the exception of a handful of my students, I find that most of them simply don't care and/or are lazy about their own education.  As an example, we have open note quizzes that include a vocabulary component.  Students are encouraged to write down terms and definitions, yet still fail to match terms with definitions on the quizzes.  Likewise, when given instructions such as "Work on problems 1-10 in Section 3.3 of the textbook" they cannot seem to grasp the concept of looking at the table of contents or just following along in their textbook to find the assignment.  If someone does not specifically say, "look at page 95" they will not find the problems.  Fracking depressing to think that these students' evaluation scores will be used to evaluate my teaching.</t>
  </si>
  <si>
    <t>We just get general advice, e.g., ask students to solve questions, bring them up to the board to work, etc.</t>
  </si>
  <si>
    <t>I'm new in the district, so have a difficult time evaluating this set of questions.</t>
  </si>
  <si>
    <t>Kind of a mixed bag here.  We sometimes get forwarded emails of professional development opportunities, and get district required training.  But we do need more, especially those of us who need PD for certification requirements.</t>
  </si>
  <si>
    <t>Again, this is difficult to asses as I'm new.  It seems most of our focus is on disciplinary and behavioral problems, so that actual instructional content takes a backseat.</t>
  </si>
  <si>
    <t>I have a fear of losing my students due to too much confusion and struggle. It is a hard line for me to find. I feel that this is so partially because of my fear and also because I do not believe that it would be productive to set the same amount of frustration for the whole class ( My lower students -I feel- do not need as much frustration as my higher students). This is a concept that I struggle with.</t>
  </si>
  <si>
    <t>Our leaders insure that the junior high and high school math teachers meet to align and discuss math curriculum, but we are never able to meet with the elementary math teachers.</t>
  </si>
  <si>
    <t>not anymore!</t>
  </si>
  <si>
    <t>My students just want an answer and get annoyed with my questioning. At the beginning of the year I tried to get them to discuss concepts as a group. Several students complained and I was forced to explain everything to them and keep track of who was taking notes.</t>
  </si>
  <si>
    <t>I totally agree with the above statements and believe this is the way I would like my class to be run. However, I find it is a great source of frustration for parents and students.</t>
  </si>
  <si>
    <t>I don't teach honors, and most of my students this year really don't care about anything math related.</t>
  </si>
  <si>
    <t>If my students came to me with the proper foundation, we could hit more in depth questions, and they would have more time to think.  Unfortunately, my kids this year have no foundation for Algebra which is incredibly frustrating.</t>
  </si>
  <si>
    <t>I've never had much support in my district.</t>
  </si>
  <si>
    <t>I work with below level students with special services</t>
  </si>
  <si>
    <t>What on earth is "distributed practice"?</t>
  </si>
  <si>
    <t>You're a mean one, Mr. Grinch.</t>
  </si>
  <si>
    <t>FYI-- I teach special education Algebra I.  Over 50% of my kids are categorized at ID.  Preparing ID kids for an on-level EOI is ridiculous!</t>
  </si>
  <si>
    <t>I have a five second rule where no student may raise their hand to answer a question.</t>
  </si>
  <si>
    <t>There is more exploration and student discussion among advanced placement courses than general education courses.  Both are offered higher level thinking tasks, just not at the same pace or frequency.</t>
  </si>
  <si>
    <t>"distributed practice" was interpreted homework and practice problems?</t>
  </si>
  <si>
    <t>My methods to help students largely dependent on the type of math class, (general education or advanced course)</t>
  </si>
  <si>
    <t>Data analysis is mostly addressed in grade level/subject level courses within the school.</t>
  </si>
  <si>
    <t>"leaders" were interpreted as math teachers within the district working to advance the teaching strategies throughout the district. The term is too vague and seems to shift to administration at points in the survey.</t>
  </si>
  <si>
    <t>I have had less to no training with the math curriculum and how to have it effectively work within the classroom.</t>
  </si>
  <si>
    <t>PLEASE provide a progress bar if there is ever another questionnaire: constantly wondering how much longer this will go on...</t>
  </si>
  <si>
    <t>Again, I know I'm supposed to do this, but I don't know how.</t>
  </si>
  <si>
    <t>In response to "substantial instructional time": The 3rd grade RSA prevents me from allocating as much time as my students need for these activities. I hate it because I love math, but I have too many low readers.</t>
  </si>
  <si>
    <t>I have definitely not had enough practice with these teaching styles.</t>
  </si>
  <si>
    <t>I expect higher-order thinking of my students. But they are 8 &amp; 9 years old. I make them explain their math answers, but they struggle to explain everything, even their personal interests. How do I encourage thoughtful explanations?</t>
  </si>
  <si>
    <t>I don't know what you mean by "distributed practice of procedures."</t>
  </si>
  <si>
    <t>I know that I'm supposed to get kids to think this way, willing to struggle and persevere. But I don't know how to do that.</t>
  </si>
  <si>
    <t>In a Title I district our PD is generally limited to reading, writing, and RTI.</t>
  </si>
  <si>
    <t>I don't exactly know what you mean by leaders. I assumed school administrators and district administrators. I also assumed that mathematics programs meant math curricula and lessons. These are very vague statements.</t>
  </si>
  <si>
    <t>Leaders collect data and ask teachers what they are going to do about the scores. Our textbooks were adopted in '04-'05. I purchased/paid for  $1400 of math curriculum last year. Our school focuses on reading only. Students are pulled out of my math class and provided reading intervention!!!</t>
  </si>
  <si>
    <t>Assessments have become tied to so many school, student, and teacher evaluations that we have lost sight of the purpose of assessments as tools to help us plan.</t>
  </si>
  <si>
    <t>Students need to have the use of a calculator to concentrate on the concepts of Algebra rather than the computation of basic facts.</t>
  </si>
  <si>
    <t>Everyday math is really making a GREAT divide in the students levels of learning.</t>
  </si>
  <si>
    <t>As a teacher, we are never asked what kind of PD we are interested in.  Most of our PD is not even geared to specific subject areas and is difficult to even apply to a subject so specific.</t>
  </si>
  <si>
    <t>So many of my students are below grade level and struggle with on grade level concepts.  So I feel that I teach many grade levels at once and trying to catch them up that I don't give my curent standards all the time and energy.  But yet my students are tested on grade level.  Hard to teach that when they don't come to me with prior skills needed for my grade level.  It is an on going struggle and seems to get worse every year.</t>
  </si>
  <si>
    <t>It is hard to create/facilitate engaging lessons or hands on things when the curriculum we are REQUIRED to teach doesn't allow for all of that.  I don't agree with the "sequencing" of the BOOK. I do not like that I have to teach the BOOK instead of the standard.</t>
  </si>
  <si>
    <t>The leaders try to ensure curricular alignment and coordination between grade levels but when you don't have "strong" teachers, that can hinder that whole process.  Or have teachers that will do what they want to.</t>
  </si>
  <si>
    <t>District might but I don't know about it.</t>
  </si>
  <si>
    <t>I reflect on the evidence of student learning, but the PLC must come to a consensus for the next steps in the department.</t>
  </si>
  <si>
    <t>Students that are just beginning their transition to open-ended questions, etc really struggle with the THINKING part.   I ask and probe, but seldom get a well-thought out answer.  My students are quick to guess, and slow to check their own understanding.  Such is Middle School  :)</t>
  </si>
  <si>
    <t>We are given things and told to do it.</t>
  </si>
  <si>
    <t>Teachers work to implement, interpret and align with little to no help from building or district leaders.</t>
  </si>
  <si>
    <t>What I intend for students to do and what they ACTUALLY do are often two very different things!</t>
  </si>
  <si>
    <t>Daily Exit Tickets on current objectives help substantially, thatquiz.org (free) excellent source &amp; immediate feedback to student, the success using jeopardy games to review material amazed me.</t>
  </si>
  <si>
    <t>I am addressing "Leaders" as administration &amp; Department Head</t>
  </si>
  <si>
    <t>"Leaders" referred to as administration; several administrators have no information on mathematics. They've not taught it, and do not know how to instruct it; hence, some information given is more "athletic" or "history" related &amp; can't apply to a tested subject</t>
  </si>
  <si>
    <t>6 weeks plans are to be written &amp; given after each instructional assessment - data is given over objectives &amp; student understanding.</t>
  </si>
  <si>
    <t>Administration &amp; Department Heads are referred to as "Leaders" - I think the principals could do more for the teachers if the Superintendent(s) knew more about the "tested" subjects, then less "data" restrictions and "marzono scores/scales" and reports would be required. Too much is asked of teachers of tested subjects - extra meetings - time out of class for "boot-camps". Valuable time is wasted for a "documented" PLC when teacher partners already collaborate almost daily with emails, texts &amp; phone calls (including after hours &amp; weekends). Sometimes, when "restrictions" are micro-managed - Very effective teachers begin doing the bare minimum.</t>
  </si>
  <si>
    <t>"Leaders" referring to administration &amp; Department Head - I responded N/A because no information is evident that they do any of this; however, "we" as teachers are not always informed.</t>
  </si>
  <si>
    <t>I saw you at vision 20/20 and I disagree with your thought to let students struggle. I think you should show  examples first, then teach lesson, next peers teach each other then have them think on their own.</t>
  </si>
  <si>
    <t>State standards is our main focus.</t>
  </si>
  <si>
    <t>Same as previous</t>
  </si>
  <si>
    <t>I think we could do more if we didn't have to worry about SLO/SOO and OAM. Too many people, who don't have a clue, telling us how to teach, and adding extra worthless paperwork. I know in the town I teach there's fixing to be a huge turnover of teachers. It's a shame.</t>
  </si>
  <si>
    <t>Same as previous.</t>
  </si>
  <si>
    <t>I feel like our administration and parents want us to spoon feed the students.</t>
  </si>
  <si>
    <t>My students have mild to moderate disabilities and receive direct instruction in a resource room (SpEd class). We use a wide array of representations and strategies. This is my first year teaching in the building  (having taught gr 8, then 1-4 before 6th gr) and the students that I have this year still require constant reminders to "show their thinking". They are still getting used to this style. i noticed through one-on-one diagnostic interviews that they are quick to do the process (computations with accommodations of course - e.g. calculator) and get the right answer, but when I ask why they did what they did or how they arrived to that answer, they cannot respond. They usually say, it's the answer. I don't think it's mainly because of their disability. I think it's because they were taught the procedure and not the concept first.</t>
  </si>
  <si>
    <t>Kagan Structures help so much.</t>
  </si>
  <si>
    <t>The last item is a work in progress.</t>
  </si>
  <si>
    <t>We have a data wall to help my students know their current level and to remind them about the goal they make before we begin a unit or after a post conference (post-benchmark assessment/diagnostic interviews).</t>
  </si>
  <si>
    <t>My district uses the services of EDIT to help us with curriculum planning, alignment and data review.</t>
  </si>
  <si>
    <t>What impedes the successful application of "mentoring" in its entirety is the lack of funds to truly implement mentoring in a lot of school districts including mine. There used to be mentor teachers but they took that away. I am lucky to have a lot of coworkers - veteran teachers and team leads who take it upon themselves to do the right thing and mentor new teachers without being asked and/or without the additional pay for this extra work.</t>
  </si>
  <si>
    <t>Most students are just waiting to be told what to do and how to do it.   I have limited success in innovative modeling and creative representation.  If given multiple ways to solve a problem, many will just look at me and ask me what I want hem to do.</t>
  </si>
  <si>
    <t>This is really starting to be a long survey and I feel I am answering the same questions, just worded differently.</t>
  </si>
  <si>
    <t>This survey is getting cerebral.  I am not sure what you even mean by "opportunities for distributed practice"</t>
  </si>
  <si>
    <t>Many give up, but there is a contingency of folks that have struggled for years and see a ray of hope that this year it all seems to be coming together.  The ones that give up are the ones that lack basic arithmetic skills.</t>
  </si>
  <si>
    <t>I am not sure who the leader is that would do this.   The grade level teachers develop the pacing guide, assessments, monitoring tools, etc.  we just till the district what we are doing.</t>
  </si>
  <si>
    <t>Technology is none existent in our school.  Again, not sure who these leaders would be.  Maybe you are talking curriculum staff of principals?</t>
  </si>
  <si>
    <t>I am really not sure what leaders do or don't do.  Just none of this sounds too familiar.  They are pushing common assessments</t>
  </si>
  <si>
    <t>Many of my students will not try to do a problem that is high level and get upset if not given specific instructions.  But I still encourage them to try!</t>
  </si>
  <si>
    <t>I would do more of these things if I had more time.</t>
  </si>
  <si>
    <t>Our district is improving in these areas.</t>
  </si>
  <si>
    <t>Teachers required to utilize district approved math series. Teachers must be on same lessons in series at all times.</t>
  </si>
  <si>
    <t>I do teach Honors 7th grade and Honors 8th grade.</t>
  </si>
  <si>
    <t>I like to allow for my students to re do tests to see how to correct their mistakes.</t>
  </si>
  <si>
    <t>I have a Masters in Leadership and am Lead Math Teacher for my department.</t>
  </si>
  <si>
    <t>I aligned the entire year of lessons to both PASS and Common Core for 7th, 7th Title, 8th, 8th grade ACE</t>
  </si>
  <si>
    <t>Goals with scales are written on the outline for each unit and posted on my wall</t>
  </si>
  <si>
    <t>It is hard to come up with these tasks! Teachers need help finding tasks with multiple entry points that allow multiple methods. We need resources and PD on this!</t>
  </si>
  <si>
    <t>AP is all about 4representations! Algebraic, Graphic, Verbal and Tabular.</t>
  </si>
  <si>
    <t>I do a better job of have students explain their thinking through writing than verbally. They often have to write about their understanding or justify through writing.</t>
  </si>
  <si>
    <t>Yes! Growth model of learning. Effort is more important than natural ability.</t>
  </si>
  <si>
    <t>Our district math curriculum coordinator ROCKS! Go Nita Cochran!</t>
  </si>
  <si>
    <t>What is distributed practice?</t>
  </si>
  <si>
    <t>If by leaders you mean admin... They do not involve themselves with day to day teaching. If you mean teacher leaders then all are often</t>
  </si>
  <si>
    <t>We are a one teacher department.  If I research and present the program to the school board it may get approved.</t>
  </si>
  <si>
    <t>Teachers create assessments then give results to admin.. Not sure who leaders are</t>
  </si>
  <si>
    <t>If leaders are admin these are never if this is me as a teacher it is sometimes</t>
  </si>
  <si>
    <t>Vertical alignment is lacking.</t>
  </si>
  <si>
    <t>I am a bit confused on who we should assume are "leaders"....administration?</t>
  </si>
  <si>
    <t>Date</t>
  </si>
  <si>
    <t>3-5</t>
  </si>
  <si>
    <t>6-8</t>
  </si>
  <si>
    <t>9-12</t>
  </si>
  <si>
    <t>Listserv</t>
  </si>
  <si>
    <t>Consortia Request</t>
  </si>
  <si>
    <t>Date Created</t>
  </si>
  <si>
    <t>Title</t>
  </si>
  <si>
    <t>1 - How frequently are the following statements true in your classroom?</t>
  </si>
  <si>
    <t>2 - How frequently are the following statements true in your classroom?</t>
  </si>
  <si>
    <t>3 - How frequently are the following statements true in your classroom?</t>
  </si>
  <si>
    <t>4 - How frequently are the following statements true in your classroom?</t>
  </si>
  <si>
    <t>5 - How frequently are the following statements true in your classroom?</t>
  </si>
  <si>
    <t>Schoo Size</t>
  </si>
  <si>
    <t>Empty</t>
  </si>
  <si>
    <t>1-50</t>
  </si>
  <si>
    <t>51-100</t>
  </si>
  <si>
    <t>101-200</t>
  </si>
  <si>
    <t>201-300</t>
  </si>
  <si>
    <t>301-500</t>
  </si>
  <si>
    <t>501-750</t>
  </si>
  <si>
    <t>751-1250</t>
  </si>
  <si>
    <t>1251+</t>
  </si>
  <si>
    <t>Grades</t>
  </si>
  <si>
    <t>PK-2 and 3-5</t>
  </si>
  <si>
    <t>3-5 and 6-8</t>
  </si>
  <si>
    <t>6-8 and 9-12</t>
  </si>
  <si>
    <t>PK-2, 3-5, and 6-8</t>
  </si>
  <si>
    <t>3-5, 6-8, and 9-12</t>
  </si>
  <si>
    <t>All</t>
  </si>
  <si>
    <t>Highest Certification</t>
  </si>
  <si>
    <t>Early</t>
  </si>
  <si>
    <t>Intermediate</t>
  </si>
  <si>
    <t>Advanced</t>
  </si>
  <si>
    <t>P2A Teacher/Student Actions</t>
  </si>
  <si>
    <t>EG</t>
  </si>
  <si>
    <t>Establish Mathematics Goals to Focus Learning</t>
  </si>
  <si>
    <t>EG1</t>
  </si>
  <si>
    <t>EG2</t>
  </si>
  <si>
    <t>EG3</t>
  </si>
  <si>
    <t>EG4</t>
  </si>
  <si>
    <t>EG5</t>
  </si>
  <si>
    <t>My students engage in discussions of the mathematical purpose and goals related to their current work in the mathematics classroom (e.g., What are we learning? Why are we learning?)</t>
  </si>
  <si>
    <t>EG6</t>
  </si>
  <si>
    <t>EG7</t>
  </si>
  <si>
    <t>My students connect their current work  with the mathematics that they studied previously and seeing where the mathematics is going.</t>
  </si>
  <si>
    <t>EG8</t>
  </si>
  <si>
    <t>IT</t>
  </si>
  <si>
    <t>Implement Tasks that Promote Reasoning and Problem Solving</t>
  </si>
  <si>
    <t>IT1</t>
  </si>
  <si>
    <t>I motivate students’ learning of mathematics through opportunities for exploring and solving problems that build on and extend their current mathematical understanding.</t>
  </si>
  <si>
    <t>IT2</t>
  </si>
  <si>
    <t>IT3</t>
  </si>
  <si>
    <t>I pose tasks on a regular basis that require a high level of cognitive demand.</t>
  </si>
  <si>
    <t>IT4</t>
  </si>
  <si>
    <t>IT5</t>
  </si>
  <si>
    <t>IT6</t>
  </si>
  <si>
    <t>IT7</t>
  </si>
  <si>
    <t>IT8</t>
  </si>
  <si>
    <t>IT9</t>
  </si>
  <si>
    <t>MD</t>
  </si>
  <si>
    <t>Facilitate Meaningful Mathematical Discourse</t>
  </si>
  <si>
    <t>MD1</t>
  </si>
  <si>
    <t>MD2</t>
  </si>
  <si>
    <t>MD3</t>
  </si>
  <si>
    <t>MD4</t>
  </si>
  <si>
    <t>MD5</t>
  </si>
  <si>
    <t>MD6</t>
  </si>
  <si>
    <t>MD7</t>
  </si>
  <si>
    <t>MD8</t>
  </si>
  <si>
    <t>MR</t>
  </si>
  <si>
    <t>Use and Connect Mathematical Representations</t>
  </si>
  <si>
    <t>MR1</t>
  </si>
  <si>
    <t>MR10</t>
  </si>
  <si>
    <t>MR11</t>
  </si>
  <si>
    <t>MR12</t>
  </si>
  <si>
    <t>MR2</t>
  </si>
  <si>
    <t>MR3</t>
  </si>
  <si>
    <t>MR4</t>
  </si>
  <si>
    <t>MR5</t>
  </si>
  <si>
    <t>MR6</t>
  </si>
  <si>
    <t>MR7</t>
  </si>
  <si>
    <t>MR8</t>
  </si>
  <si>
    <t>MR9</t>
  </si>
  <si>
    <t>My students make choices about which forms of representations to use as tools for solving problems.</t>
  </si>
  <si>
    <t>PF</t>
  </si>
  <si>
    <t>Build Procedural Fluency from Conceptual Understanding</t>
  </si>
  <si>
    <t>PF1</t>
  </si>
  <si>
    <t>PF2</t>
  </si>
  <si>
    <t>PF3</t>
  </si>
  <si>
    <t>PF4</t>
  </si>
  <si>
    <t>PF5</t>
  </si>
  <si>
    <t>PF6</t>
  </si>
  <si>
    <t>PF7</t>
  </si>
  <si>
    <t>PF8</t>
  </si>
  <si>
    <t>PF9</t>
  </si>
  <si>
    <t>PQ</t>
  </si>
  <si>
    <t>Pose Purposeful Questions</t>
  </si>
  <si>
    <t>PQ1</t>
  </si>
  <si>
    <t>PQ2</t>
  </si>
  <si>
    <t>PQ3</t>
  </si>
  <si>
    <t>PQ4</t>
  </si>
  <si>
    <t>PQ5</t>
  </si>
  <si>
    <t>PQ6</t>
  </si>
  <si>
    <t>PQ7</t>
  </si>
  <si>
    <t>PQ8</t>
  </si>
  <si>
    <t>PS</t>
  </si>
  <si>
    <t>Support Productive Struggle in Learning Mathematics</t>
  </si>
  <si>
    <t>PS1</t>
  </si>
  <si>
    <t>PS2</t>
  </si>
  <si>
    <t>PS3</t>
  </si>
  <si>
    <t>PS4</t>
  </si>
  <si>
    <t>PS5</t>
  </si>
  <si>
    <t>PS6</t>
  </si>
  <si>
    <t>PS7</t>
  </si>
  <si>
    <t>My students persevere in solving problems and realize realize that it is acceptable to say, “I don’t know how to proceed here,” but it is not acceptable to give up.</t>
  </si>
  <si>
    <t>PS8</t>
  </si>
  <si>
    <t>ST</t>
  </si>
  <si>
    <t>Elicit and Use Evidence of Student Thinking</t>
  </si>
  <si>
    <t>ST1</t>
  </si>
  <si>
    <t>ST2</t>
  </si>
  <si>
    <t>ST3</t>
  </si>
  <si>
    <t>ST4</t>
  </si>
  <si>
    <t>ST5</t>
  </si>
  <si>
    <t>ST6</t>
  </si>
  <si>
    <t>ST7</t>
  </si>
  <si>
    <t>ST8</t>
  </si>
  <si>
    <t>ST9</t>
  </si>
  <si>
    <t>It's TIME Leader Responsibilities</t>
  </si>
  <si>
    <t>AS</t>
  </si>
  <si>
    <t>Assessment</t>
  </si>
  <si>
    <t>AS1</t>
  </si>
  <si>
    <t>AS2</t>
  </si>
  <si>
    <t>AS3</t>
  </si>
  <si>
    <t>AS4</t>
  </si>
  <si>
    <t>CD</t>
  </si>
  <si>
    <t>Curriculum Design</t>
  </si>
  <si>
    <t>CD1</t>
  </si>
  <si>
    <t>CD2</t>
  </si>
  <si>
    <t>CD3</t>
  </si>
  <si>
    <t>CD4</t>
  </si>
  <si>
    <t>PA</t>
  </si>
  <si>
    <t>Partnerships</t>
  </si>
  <si>
    <t>PA1</t>
  </si>
  <si>
    <t>PA2</t>
  </si>
  <si>
    <t>PA3</t>
  </si>
  <si>
    <t>PD</t>
  </si>
  <si>
    <t>Professional Development</t>
  </si>
  <si>
    <t>PD1</t>
  </si>
  <si>
    <t>PD2</t>
  </si>
  <si>
    <t xml:space="preserve">Leaders conduct or facilitate PD activities and motivate colleagues to engage in ongoing professional growth and development. </t>
  </si>
  <si>
    <t>PD3</t>
  </si>
  <si>
    <t>Leaders encourage and facilitate ongoing professional collaboration and effective collaborative structures.</t>
  </si>
  <si>
    <t>PD4</t>
  </si>
  <si>
    <t>PD5</t>
  </si>
  <si>
    <t>SM</t>
  </si>
  <si>
    <t>Instructional Support and Materials</t>
  </si>
  <si>
    <t>SM1</t>
  </si>
  <si>
    <t>SM2</t>
  </si>
  <si>
    <t>SM3</t>
  </si>
  <si>
    <t>Leaders assist teachers in effectively using technology in daily instruction.</t>
  </si>
  <si>
    <t>SM4</t>
  </si>
  <si>
    <t>SM5</t>
  </si>
  <si>
    <t>Facebook</t>
  </si>
  <si>
    <t>Total</t>
  </si>
  <si>
    <t>COUNT</t>
  </si>
  <si>
    <t>MAX</t>
  </si>
  <si>
    <t>MIN</t>
  </si>
  <si>
    <t>RANGE</t>
  </si>
  <si>
    <t>MEAN</t>
  </si>
  <si>
    <t>MEDIAN</t>
  </si>
  <si>
    <t>MODE</t>
  </si>
  <si>
    <t>ST. DEV</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</si>
</sst>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0.00000000"/>
    <numFmt numFmtId="174" formatCode="0.0000000"/>
    <numFmt numFmtId="175" formatCode="0.000000"/>
    <numFmt numFmtId="176" formatCode="0.00000"/>
    <numFmt numFmtId="177" formatCode="0.0000"/>
    <numFmt numFmtId="178" formatCode="0.000"/>
  </numFmts>
  <fonts count="41">
    <font>
      <sz val="10"/>
      <name val="Microsoft Sans Serif"/>
      <family val="0"/>
    </font>
    <font>
      <b/>
      <sz val="10"/>
      <name val="Microsoft Sans Serif"/>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63"/>
      <name val="Calibri"/>
      <family val="0"/>
    </font>
    <font>
      <sz val="9"/>
      <name val="Microsoft Sans Serif"/>
      <family val="0"/>
    </font>
    <font>
      <b/>
      <sz val="9"/>
      <name val="Microsoft Sans Serif"/>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333333"/>
      <name val="Calibri"/>
      <family val="0"/>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2">
    <xf numFmtId="0" fontId="0" fillId="0" borderId="0" xfId="0" applyAlignment="1">
      <alignment/>
    </xf>
    <xf numFmtId="172" fontId="0" fillId="0" borderId="0" xfId="0" applyNumberFormat="1" applyAlignment="1">
      <alignment/>
    </xf>
    <xf numFmtId="0" fontId="0" fillId="0" borderId="0" xfId="0" applyAlignment="1">
      <alignment wrapText="1"/>
    </xf>
    <xf numFmtId="0" fontId="0" fillId="0" borderId="0" xfId="0" applyAlignment="1">
      <alignment horizontal="center" vertical="top" wrapText="1"/>
    </xf>
    <xf numFmtId="0" fontId="0" fillId="0" borderId="0" xfId="0" applyAlignment="1">
      <alignment wrapText="1" shrinkToFit="1"/>
    </xf>
    <xf numFmtId="0" fontId="0" fillId="33" borderId="0" xfId="0" applyFill="1" applyAlignment="1">
      <alignment horizontal="center" vertical="top" wrapText="1"/>
    </xf>
    <xf numFmtId="172" fontId="0" fillId="33" borderId="0" xfId="0" applyNumberFormat="1" applyFill="1" applyAlignment="1" quotePrefix="1">
      <alignment horizontal="center" vertical="top" wrapText="1"/>
    </xf>
    <xf numFmtId="0" fontId="37" fillId="0" borderId="0" xfId="0" applyFont="1" applyAlignment="1">
      <alignment/>
    </xf>
    <xf numFmtId="0" fontId="0" fillId="0" borderId="0" xfId="0" applyAlignment="1">
      <alignment horizontal="center"/>
    </xf>
    <xf numFmtId="17" fontId="0" fillId="0" borderId="0" xfId="0" applyNumberFormat="1" applyAlignment="1" quotePrefix="1">
      <alignment wrapText="1"/>
    </xf>
    <xf numFmtId="16" fontId="0" fillId="0" borderId="0" xfId="0" applyNumberFormat="1" applyAlignment="1" quotePrefix="1">
      <alignment wrapText="1"/>
    </xf>
    <xf numFmtId="0" fontId="0" fillId="0" borderId="0" xfId="0" applyAlignment="1" quotePrefix="1">
      <alignment wrapText="1"/>
    </xf>
    <xf numFmtId="0" fontId="37" fillId="0" borderId="0" xfId="0" applyFont="1" applyAlignment="1">
      <alignment horizontal="center"/>
    </xf>
    <xf numFmtId="0" fontId="37" fillId="0" borderId="0" xfId="0" applyFont="1" applyAlignment="1">
      <alignment wrapText="1"/>
    </xf>
    <xf numFmtId="0" fontId="0" fillId="0" borderId="0" xfId="0" applyFont="1" applyBorder="1" applyAlignment="1">
      <alignment horizontal="center" vertical="center"/>
    </xf>
    <xf numFmtId="0" fontId="37" fillId="0" borderId="0" xfId="0" applyFont="1" applyBorder="1" applyAlignment="1">
      <alignment horizontal="center" vertical="center"/>
    </xf>
    <xf numFmtId="0" fontId="39" fillId="0" borderId="0" xfId="0" applyFont="1" applyAlignment="1">
      <alignment wrapText="1"/>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172" fontId="0" fillId="0" borderId="0" xfId="0" applyNumberFormat="1" applyAlignment="1">
      <alignment horizontal="center"/>
    </xf>
    <xf numFmtId="0" fontId="1" fillId="0" borderId="0" xfId="0" applyFont="1" applyAlignment="1">
      <alignment horizontal="center"/>
    </xf>
    <xf numFmtId="0" fontId="0" fillId="33" borderId="10"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left" vertical="center"/>
    </xf>
    <xf numFmtId="0" fontId="0" fillId="33" borderId="0" xfId="0" applyFont="1" applyFill="1" applyBorder="1" applyAlignment="1">
      <alignment horizontal="center" vertical="center"/>
    </xf>
    <xf numFmtId="178" fontId="0" fillId="33" borderId="0" xfId="0" applyNumberFormat="1" applyFont="1" applyFill="1" applyBorder="1" applyAlignment="1">
      <alignment horizontal="center" vertical="center"/>
    </xf>
    <xf numFmtId="172" fontId="0" fillId="33" borderId="12" xfId="0" applyNumberFormat="1" applyFont="1" applyFill="1" applyBorder="1" applyAlignment="1" quotePrefix="1">
      <alignment horizontal="left" vertical="center"/>
    </xf>
    <xf numFmtId="0" fontId="0" fillId="33" borderId="13" xfId="0" applyFont="1" applyFill="1" applyBorder="1" applyAlignment="1">
      <alignment horizontal="left" vertical="center"/>
    </xf>
    <xf numFmtId="0" fontId="0" fillId="33" borderId="14" xfId="0" applyFont="1" applyFill="1" applyBorder="1" applyAlignment="1">
      <alignment horizontal="center" vertical="center"/>
    </xf>
    <xf numFmtId="178" fontId="0" fillId="33" borderId="14" xfId="0" applyNumberFormat="1" applyFont="1" applyFill="1" applyBorder="1" applyAlignment="1">
      <alignment horizontal="center" vertical="center"/>
    </xf>
    <xf numFmtId="0" fontId="0" fillId="33" borderId="10" xfId="0" applyFill="1" applyBorder="1" applyAlignment="1">
      <alignment horizontal="left" vertical="center"/>
    </xf>
    <xf numFmtId="0" fontId="0" fillId="0" borderId="11" xfId="0" applyBorder="1" applyAlignment="1">
      <alignment horizontal="center" vertical="center"/>
    </xf>
    <xf numFmtId="178" fontId="0" fillId="0" borderId="11" xfId="0" applyNumberFormat="1" applyBorder="1" applyAlignment="1">
      <alignment horizontal="center" vertical="center"/>
    </xf>
    <xf numFmtId="0" fontId="0" fillId="33" borderId="12"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178" fontId="0" fillId="0" borderId="0" xfId="0" applyNumberFormat="1" applyBorder="1" applyAlignment="1">
      <alignment horizontal="center" vertical="center"/>
    </xf>
    <xf numFmtId="0" fontId="0" fillId="33" borderId="13" xfId="0" applyFill="1" applyBorder="1" applyAlignment="1">
      <alignment horizontal="left" vertical="center"/>
    </xf>
    <xf numFmtId="0" fontId="0" fillId="0" borderId="14" xfId="0" applyBorder="1" applyAlignment="1">
      <alignment vertical="center"/>
    </xf>
    <xf numFmtId="0" fontId="0" fillId="0" borderId="14" xfId="0" applyBorder="1" applyAlignment="1">
      <alignment horizontal="center" vertical="center"/>
    </xf>
    <xf numFmtId="178" fontId="0" fillId="0" borderId="14" xfId="0" applyNumberFormat="1" applyBorder="1" applyAlignment="1">
      <alignment horizontal="center" vertical="center"/>
    </xf>
    <xf numFmtId="178" fontId="0" fillId="0" borderId="14" xfId="0" applyNumberFormat="1" applyBorder="1" applyAlignment="1">
      <alignment vertical="center"/>
    </xf>
    <xf numFmtId="0" fontId="0" fillId="0" borderId="0" xfId="0" applyAlignment="1">
      <alignment vertical="center"/>
    </xf>
    <xf numFmtId="0" fontId="0" fillId="0" borderId="0" xfId="0" applyAlignment="1">
      <alignment horizontal="left" vertical="center"/>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xf>
    <xf numFmtId="178" fontId="0" fillId="0" borderId="14" xfId="0" applyNumberFormat="1" applyBorder="1" applyAlignment="1">
      <alignment horizontal="left" vertical="center"/>
    </xf>
    <xf numFmtId="0" fontId="0" fillId="33" borderId="12" xfId="0" applyFill="1" applyBorder="1" applyAlignment="1">
      <alignment vertical="center"/>
    </xf>
    <xf numFmtId="178" fontId="0" fillId="0" borderId="0" xfId="0" applyNumberFormat="1" applyBorder="1" applyAlignment="1">
      <alignment vertical="center"/>
    </xf>
    <xf numFmtId="0" fontId="0" fillId="0" borderId="17" xfId="0" applyBorder="1" applyAlignment="1">
      <alignment vertical="center" wrapText="1"/>
    </xf>
    <xf numFmtId="0" fontId="0" fillId="33" borderId="13" xfId="0" applyFill="1" applyBorder="1" applyAlignment="1">
      <alignment vertical="center"/>
    </xf>
    <xf numFmtId="0" fontId="0" fillId="0" borderId="16" xfId="0" applyBorder="1" applyAlignment="1">
      <alignment vertical="center" wrapText="1"/>
    </xf>
    <xf numFmtId="172" fontId="0" fillId="33" borderId="0" xfId="0" applyNumberFormat="1" applyFont="1" applyFill="1" applyBorder="1" applyAlignment="1">
      <alignment horizontal="center" vertical="center"/>
    </xf>
    <xf numFmtId="0" fontId="0" fillId="0" borderId="0" xfId="0" applyAlignment="1">
      <alignment horizontal="center" vertical="center"/>
    </xf>
    <xf numFmtId="172" fontId="0" fillId="0" borderId="0" xfId="0" applyNumberFormat="1" applyAlignment="1">
      <alignment wrapText="1"/>
    </xf>
    <xf numFmtId="0" fontId="0" fillId="0" borderId="0" xfId="0" applyAlignment="1">
      <alignment horizontal="center" vertical="top"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N200"/>
  <sheetViews>
    <sheetView workbookViewId="0" topLeftCell="A51">
      <selection activeCell="D17" sqref="D17"/>
    </sheetView>
  </sheetViews>
  <sheetFormatPr defaultColWidth="12.140625" defaultRowHeight="12.75"/>
  <cols>
    <col min="1" max="4" width="12.140625" style="0" customWidth="1"/>
    <col min="5" max="5" width="10.421875" style="0" customWidth="1"/>
  </cols>
  <sheetData>
    <row r="1" spans="1:118" s="3" customFormat="1" ht="84">
      <c r="A1" s="3" t="s">
        <v>0</v>
      </c>
      <c r="B1" s="3" t="s">
        <v>1</v>
      </c>
      <c r="C1" s="3" t="s">
        <v>206</v>
      </c>
      <c r="D1" s="3" t="s">
        <v>2</v>
      </c>
      <c r="E1" s="3" t="s">
        <v>3</v>
      </c>
      <c r="F1" s="57" t="s">
        <v>4</v>
      </c>
      <c r="G1" s="57"/>
      <c r="H1" s="57"/>
      <c r="I1" s="57"/>
      <c r="J1" s="57" t="s">
        <v>5</v>
      </c>
      <c r="K1" s="57"/>
      <c r="L1" s="57"/>
      <c r="M1" s="57"/>
      <c r="N1" s="57" t="s">
        <v>214</v>
      </c>
      <c r="O1" s="57"/>
      <c r="P1" s="57"/>
      <c r="Q1" s="57"/>
      <c r="R1" s="57"/>
      <c r="S1" s="57"/>
      <c r="T1" s="57"/>
      <c r="U1" s="57"/>
      <c r="V1" s="3" t="s">
        <v>7</v>
      </c>
      <c r="W1" s="57" t="s">
        <v>215</v>
      </c>
      <c r="X1" s="57"/>
      <c r="Y1" s="57"/>
      <c r="Z1" s="57"/>
      <c r="AA1" s="57"/>
      <c r="AB1" s="57"/>
      <c r="AC1" s="57"/>
      <c r="AD1" s="57"/>
      <c r="AE1" s="57"/>
      <c r="AF1" s="3" t="s">
        <v>7</v>
      </c>
      <c r="AG1" s="57" t="s">
        <v>216</v>
      </c>
      <c r="AH1" s="57"/>
      <c r="AI1" s="57"/>
      <c r="AJ1" s="57"/>
      <c r="AK1" s="57"/>
      <c r="AL1" s="57"/>
      <c r="AM1" s="57"/>
      <c r="AN1" s="57"/>
      <c r="AO1" s="57"/>
      <c r="AP1" s="57"/>
      <c r="AQ1" s="57"/>
      <c r="AR1" s="57"/>
      <c r="AS1" s="3" t="s">
        <v>7</v>
      </c>
      <c r="AT1" s="57" t="s">
        <v>217</v>
      </c>
      <c r="AU1" s="57"/>
      <c r="AV1" s="57"/>
      <c r="AW1" s="57"/>
      <c r="AX1" s="57"/>
      <c r="AY1" s="57"/>
      <c r="AZ1" s="57"/>
      <c r="BA1" s="57"/>
      <c r="BB1" s="3" t="s">
        <v>7</v>
      </c>
      <c r="BC1" s="57" t="s">
        <v>218</v>
      </c>
      <c r="BD1" s="57"/>
      <c r="BE1" s="57"/>
      <c r="BF1" s="57"/>
      <c r="BG1" s="57"/>
      <c r="BH1" s="57"/>
      <c r="BI1" s="57"/>
      <c r="BJ1" s="57"/>
      <c r="BK1" s="3" t="s">
        <v>7</v>
      </c>
      <c r="BL1" s="57" t="s">
        <v>6</v>
      </c>
      <c r="BM1" s="57"/>
      <c r="BN1" s="57"/>
      <c r="BO1" s="57"/>
      <c r="BP1" s="57"/>
      <c r="BQ1" s="57"/>
      <c r="BR1" s="57"/>
      <c r="BS1" s="57"/>
      <c r="BT1" s="57"/>
      <c r="BU1" s="3" t="s">
        <v>7</v>
      </c>
      <c r="BV1" s="57" t="s">
        <v>6</v>
      </c>
      <c r="BW1" s="57"/>
      <c r="BX1" s="57"/>
      <c r="BY1" s="57"/>
      <c r="BZ1" s="57"/>
      <c r="CA1" s="57"/>
      <c r="CB1" s="57"/>
      <c r="CC1" s="57"/>
      <c r="CD1" s="3" t="s">
        <v>7</v>
      </c>
      <c r="CE1" s="57" t="s">
        <v>6</v>
      </c>
      <c r="CF1" s="57"/>
      <c r="CG1" s="57"/>
      <c r="CH1" s="57"/>
      <c r="CI1" s="57"/>
      <c r="CJ1" s="57"/>
      <c r="CK1" s="57"/>
      <c r="CL1" s="57"/>
      <c r="CM1" s="57"/>
      <c r="CN1" s="3" t="s">
        <v>7</v>
      </c>
      <c r="CO1" s="57" t="s">
        <v>8</v>
      </c>
      <c r="CP1" s="57"/>
      <c r="CQ1" s="57"/>
      <c r="CR1" s="57"/>
      <c r="CS1" s="3" t="s">
        <v>7</v>
      </c>
      <c r="CT1" s="57" t="s">
        <v>8</v>
      </c>
      <c r="CU1" s="57"/>
      <c r="CV1" s="57"/>
      <c r="CW1" s="57"/>
      <c r="CX1" s="57"/>
      <c r="CY1" s="3" t="s">
        <v>7</v>
      </c>
      <c r="CZ1" s="57" t="s">
        <v>8</v>
      </c>
      <c r="DA1" s="57"/>
      <c r="DB1" s="57"/>
      <c r="DC1" s="57"/>
      <c r="DD1" s="3" t="s">
        <v>7</v>
      </c>
      <c r="DE1" s="57" t="s">
        <v>8</v>
      </c>
      <c r="DF1" s="57"/>
      <c r="DG1" s="57"/>
      <c r="DH1" s="57"/>
      <c r="DI1" s="57"/>
      <c r="DJ1" s="3" t="s">
        <v>7</v>
      </c>
      <c r="DK1" s="57" t="s">
        <v>8</v>
      </c>
      <c r="DL1" s="57"/>
      <c r="DM1" s="57"/>
      <c r="DN1" s="3" t="s">
        <v>7</v>
      </c>
    </row>
    <row r="2" spans="1:118" s="5" customFormat="1" ht="51" customHeight="1">
      <c r="A2" s="5" t="s">
        <v>9</v>
      </c>
      <c r="B2" s="5" t="s">
        <v>9</v>
      </c>
      <c r="C2" s="5" t="s">
        <v>9</v>
      </c>
      <c r="D2" s="5" t="s">
        <v>10</v>
      </c>
      <c r="E2" s="5" t="s">
        <v>10</v>
      </c>
      <c r="F2" s="5" t="s">
        <v>11</v>
      </c>
      <c r="G2" s="6" t="s">
        <v>207</v>
      </c>
      <c r="H2" s="6" t="s">
        <v>208</v>
      </c>
      <c r="I2" s="6" t="s">
        <v>209</v>
      </c>
      <c r="J2" s="5" t="s">
        <v>12</v>
      </c>
      <c r="K2" s="5" t="s">
        <v>13</v>
      </c>
      <c r="L2" s="5" t="s">
        <v>14</v>
      </c>
      <c r="M2" s="5" t="s">
        <v>15</v>
      </c>
      <c r="N2" s="5" t="s">
        <v>16</v>
      </c>
      <c r="O2" s="5" t="s">
        <v>17</v>
      </c>
      <c r="P2" s="5" t="s">
        <v>18</v>
      </c>
      <c r="Q2" s="5" t="s">
        <v>19</v>
      </c>
      <c r="R2" s="5" t="s">
        <v>20</v>
      </c>
      <c r="S2" s="5" t="s">
        <v>21</v>
      </c>
      <c r="T2" s="5" t="s">
        <v>22</v>
      </c>
      <c r="U2" s="5" t="s">
        <v>23</v>
      </c>
      <c r="V2" s="5" t="s">
        <v>24</v>
      </c>
      <c r="W2" s="5" t="s">
        <v>25</v>
      </c>
      <c r="X2" s="5" t="s">
        <v>26</v>
      </c>
      <c r="Y2" s="5" t="s">
        <v>27</v>
      </c>
      <c r="Z2" s="5" t="s">
        <v>28</v>
      </c>
      <c r="AA2" s="5" t="s">
        <v>29</v>
      </c>
      <c r="AB2" s="5" t="s">
        <v>30</v>
      </c>
      <c r="AC2" s="5" t="s">
        <v>31</v>
      </c>
      <c r="AD2" s="5" t="s">
        <v>32</v>
      </c>
      <c r="AE2" s="5" t="s">
        <v>33</v>
      </c>
      <c r="AF2" s="5" t="s">
        <v>24</v>
      </c>
      <c r="AG2" s="5" t="s">
        <v>34</v>
      </c>
      <c r="AH2" s="5" t="s">
        <v>35</v>
      </c>
      <c r="AI2" s="5" t="s">
        <v>36</v>
      </c>
      <c r="AJ2" s="5" t="s">
        <v>37</v>
      </c>
      <c r="AK2" s="5" t="s">
        <v>38</v>
      </c>
      <c r="AL2" s="5" t="s">
        <v>39</v>
      </c>
      <c r="AM2" s="5" t="s">
        <v>40</v>
      </c>
      <c r="AN2" s="5" t="s">
        <v>41</v>
      </c>
      <c r="AO2" s="5" t="s">
        <v>42</v>
      </c>
      <c r="AP2" s="5" t="s">
        <v>43</v>
      </c>
      <c r="AQ2" s="5" t="s">
        <v>44</v>
      </c>
      <c r="AR2" s="5" t="s">
        <v>45</v>
      </c>
      <c r="AS2" s="5" t="s">
        <v>24</v>
      </c>
      <c r="AT2" s="5" t="s">
        <v>46</v>
      </c>
      <c r="AU2" s="5" t="s">
        <v>47</v>
      </c>
      <c r="AV2" s="5" t="s">
        <v>48</v>
      </c>
      <c r="AW2" s="5" t="s">
        <v>49</v>
      </c>
      <c r="AX2" s="5" t="s">
        <v>50</v>
      </c>
      <c r="AY2" s="5" t="s">
        <v>51</v>
      </c>
      <c r="AZ2" s="5" t="s">
        <v>52</v>
      </c>
      <c r="BA2" s="5" t="s">
        <v>53</v>
      </c>
      <c r="BB2" s="5" t="s">
        <v>24</v>
      </c>
      <c r="BC2" s="5" t="s">
        <v>54</v>
      </c>
      <c r="BD2" s="5" t="s">
        <v>55</v>
      </c>
      <c r="BE2" s="5" t="s">
        <v>56</v>
      </c>
      <c r="BF2" s="5" t="s">
        <v>57</v>
      </c>
      <c r="BG2" s="5" t="s">
        <v>58</v>
      </c>
      <c r="BH2" s="5" t="s">
        <v>59</v>
      </c>
      <c r="BI2" s="5" t="s">
        <v>60</v>
      </c>
      <c r="BJ2" s="5" t="s">
        <v>61</v>
      </c>
      <c r="BK2" s="5" t="s">
        <v>24</v>
      </c>
      <c r="BL2" s="5" t="s">
        <v>62</v>
      </c>
      <c r="BM2" s="5" t="s">
        <v>63</v>
      </c>
      <c r="BN2" s="5" t="s">
        <v>64</v>
      </c>
      <c r="BO2" s="5" t="s">
        <v>65</v>
      </c>
      <c r="BP2" s="5" t="s">
        <v>66</v>
      </c>
      <c r="BQ2" s="5" t="s">
        <v>67</v>
      </c>
      <c r="BR2" s="5" t="s">
        <v>68</v>
      </c>
      <c r="BS2" s="5" t="s">
        <v>69</v>
      </c>
      <c r="BT2" s="5" t="s">
        <v>70</v>
      </c>
      <c r="BU2" s="5" t="s">
        <v>24</v>
      </c>
      <c r="BV2" s="5" t="s">
        <v>71</v>
      </c>
      <c r="BW2" s="5" t="s">
        <v>72</v>
      </c>
      <c r="BX2" s="5" t="s">
        <v>73</v>
      </c>
      <c r="BY2" s="5" t="s">
        <v>74</v>
      </c>
      <c r="BZ2" s="5" t="s">
        <v>75</v>
      </c>
      <c r="CA2" s="5" t="s">
        <v>76</v>
      </c>
      <c r="CB2" s="5" t="s">
        <v>77</v>
      </c>
      <c r="CC2" s="5" t="s">
        <v>78</v>
      </c>
      <c r="CD2" s="5" t="s">
        <v>24</v>
      </c>
      <c r="CE2" s="5" t="s">
        <v>79</v>
      </c>
      <c r="CF2" s="5" t="s">
        <v>80</v>
      </c>
      <c r="CG2" s="5" t="s">
        <v>81</v>
      </c>
      <c r="CH2" s="5" t="s">
        <v>82</v>
      </c>
      <c r="CI2" s="5" t="s">
        <v>83</v>
      </c>
      <c r="CJ2" s="5" t="s">
        <v>84</v>
      </c>
      <c r="CK2" s="5" t="s">
        <v>85</v>
      </c>
      <c r="CL2" s="5" t="s">
        <v>86</v>
      </c>
      <c r="CM2" s="5" t="s">
        <v>87</v>
      </c>
      <c r="CN2" s="5" t="s">
        <v>24</v>
      </c>
      <c r="CO2" s="5" t="s">
        <v>88</v>
      </c>
      <c r="CP2" s="5" t="s">
        <v>89</v>
      </c>
      <c r="CQ2" s="5" t="s">
        <v>90</v>
      </c>
      <c r="CR2" s="5" t="s">
        <v>91</v>
      </c>
      <c r="CS2" s="5" t="s">
        <v>24</v>
      </c>
      <c r="CT2" s="5" t="s">
        <v>92</v>
      </c>
      <c r="CU2" s="5" t="s">
        <v>93</v>
      </c>
      <c r="CV2" s="5" t="s">
        <v>94</v>
      </c>
      <c r="CW2" s="5" t="s">
        <v>95</v>
      </c>
      <c r="CX2" s="5" t="s">
        <v>96</v>
      </c>
      <c r="CY2" s="5" t="s">
        <v>24</v>
      </c>
      <c r="CZ2" s="5" t="s">
        <v>97</v>
      </c>
      <c r="DA2" s="5" t="s">
        <v>98</v>
      </c>
      <c r="DB2" s="5" t="s">
        <v>99</v>
      </c>
      <c r="DC2" s="5" t="s">
        <v>100</v>
      </c>
      <c r="DD2" s="5" t="s">
        <v>24</v>
      </c>
      <c r="DE2" s="5" t="s">
        <v>101</v>
      </c>
      <c r="DF2" s="5" t="s">
        <v>102</v>
      </c>
      <c r="DG2" s="5" t="s">
        <v>103</v>
      </c>
      <c r="DH2" s="5" t="s">
        <v>104</v>
      </c>
      <c r="DI2" s="5" t="s">
        <v>105</v>
      </c>
      <c r="DJ2" s="5" t="s">
        <v>24</v>
      </c>
      <c r="DK2" s="5" t="s">
        <v>106</v>
      </c>
      <c r="DL2" s="5" t="s">
        <v>107</v>
      </c>
      <c r="DM2" s="5" t="s">
        <v>108</v>
      </c>
      <c r="DN2" s="5" t="s">
        <v>24</v>
      </c>
    </row>
    <row r="3" spans="1:117" ht="12">
      <c r="A3">
        <v>3674601543</v>
      </c>
      <c r="B3">
        <v>1</v>
      </c>
      <c r="C3" s="1">
        <v>42009.16841435185</v>
      </c>
      <c r="D3">
        <v>3</v>
      </c>
      <c r="E3">
        <v>5</v>
      </c>
      <c r="H3">
        <v>3</v>
      </c>
      <c r="J3">
        <v>1</v>
      </c>
      <c r="K3">
        <v>2</v>
      </c>
      <c r="N3">
        <v>4</v>
      </c>
      <c r="O3">
        <v>3</v>
      </c>
      <c r="P3">
        <v>3</v>
      </c>
      <c r="Q3">
        <v>4</v>
      </c>
      <c r="R3">
        <v>3</v>
      </c>
      <c r="S3">
        <v>3</v>
      </c>
      <c r="T3">
        <v>3</v>
      </c>
      <c r="U3">
        <v>2</v>
      </c>
      <c r="W3">
        <v>3</v>
      </c>
      <c r="X3">
        <v>3</v>
      </c>
      <c r="Y3">
        <v>3</v>
      </c>
      <c r="Z3">
        <v>4</v>
      </c>
      <c r="AA3">
        <v>4</v>
      </c>
      <c r="AB3">
        <v>3</v>
      </c>
      <c r="AC3">
        <v>3</v>
      </c>
      <c r="AD3">
        <v>3</v>
      </c>
      <c r="AE3">
        <v>3</v>
      </c>
      <c r="AG3">
        <v>3</v>
      </c>
      <c r="AH3">
        <v>4</v>
      </c>
      <c r="AI3">
        <v>3</v>
      </c>
      <c r="AJ3">
        <v>2</v>
      </c>
      <c r="AK3">
        <v>2</v>
      </c>
      <c r="AL3">
        <v>3</v>
      </c>
      <c r="AM3">
        <v>3</v>
      </c>
      <c r="AN3">
        <v>3</v>
      </c>
      <c r="AO3">
        <v>4</v>
      </c>
      <c r="AP3">
        <v>3</v>
      </c>
      <c r="AQ3">
        <v>3</v>
      </c>
      <c r="AR3">
        <v>2</v>
      </c>
      <c r="AT3">
        <v>3</v>
      </c>
      <c r="AU3">
        <v>2</v>
      </c>
      <c r="AV3">
        <v>2</v>
      </c>
      <c r="AW3">
        <v>3</v>
      </c>
      <c r="AX3">
        <v>3</v>
      </c>
      <c r="AY3">
        <v>3</v>
      </c>
      <c r="AZ3">
        <v>2</v>
      </c>
      <c r="BA3">
        <v>3</v>
      </c>
      <c r="BC3">
        <v>3</v>
      </c>
      <c r="BD3">
        <v>3</v>
      </c>
      <c r="BE3">
        <v>3</v>
      </c>
      <c r="BF3">
        <v>4</v>
      </c>
      <c r="BG3">
        <v>4</v>
      </c>
      <c r="BH3">
        <v>3</v>
      </c>
      <c r="BI3">
        <v>3</v>
      </c>
      <c r="BJ3">
        <v>2</v>
      </c>
      <c r="BL3">
        <v>4</v>
      </c>
      <c r="BM3">
        <v>3</v>
      </c>
      <c r="BN3">
        <v>4</v>
      </c>
      <c r="BO3">
        <v>3</v>
      </c>
      <c r="BP3">
        <v>3</v>
      </c>
      <c r="BQ3">
        <v>3</v>
      </c>
      <c r="BR3">
        <v>3</v>
      </c>
      <c r="BS3">
        <v>3</v>
      </c>
      <c r="BT3">
        <v>4</v>
      </c>
      <c r="BV3">
        <v>4</v>
      </c>
      <c r="BW3">
        <v>4</v>
      </c>
      <c r="BX3">
        <v>4</v>
      </c>
      <c r="BY3">
        <v>4</v>
      </c>
      <c r="BZ3">
        <v>4</v>
      </c>
      <c r="CA3">
        <v>4</v>
      </c>
      <c r="CB3">
        <v>4</v>
      </c>
      <c r="CC3">
        <v>3</v>
      </c>
      <c r="CE3">
        <v>3</v>
      </c>
      <c r="CF3">
        <v>3</v>
      </c>
      <c r="CG3">
        <v>4</v>
      </c>
      <c r="CH3">
        <v>4</v>
      </c>
      <c r="CI3">
        <v>3</v>
      </c>
      <c r="CJ3">
        <v>2</v>
      </c>
      <c r="CK3">
        <v>3</v>
      </c>
      <c r="CL3">
        <v>3</v>
      </c>
      <c r="CM3">
        <v>2</v>
      </c>
      <c r="CO3">
        <v>1</v>
      </c>
      <c r="CP3">
        <v>1</v>
      </c>
      <c r="CQ3">
        <v>1</v>
      </c>
      <c r="CR3">
        <v>1</v>
      </c>
      <c r="CT3">
        <v>3</v>
      </c>
      <c r="CU3">
        <v>2</v>
      </c>
      <c r="CV3">
        <v>3</v>
      </c>
      <c r="CW3">
        <v>2</v>
      </c>
      <c r="CX3">
        <v>2</v>
      </c>
      <c r="CZ3">
        <v>3</v>
      </c>
      <c r="DA3">
        <v>2</v>
      </c>
      <c r="DB3">
        <v>2</v>
      </c>
      <c r="DC3">
        <v>2</v>
      </c>
      <c r="DE3">
        <v>3</v>
      </c>
      <c r="DF3">
        <v>3</v>
      </c>
      <c r="DG3">
        <v>3</v>
      </c>
      <c r="DH3">
        <v>3</v>
      </c>
      <c r="DI3">
        <v>2</v>
      </c>
      <c r="DK3">
        <v>1</v>
      </c>
      <c r="DL3">
        <v>1</v>
      </c>
      <c r="DM3">
        <v>1</v>
      </c>
    </row>
    <row r="4" spans="1:118" ht="12">
      <c r="A4">
        <v>3668020077</v>
      </c>
      <c r="B4">
        <v>1</v>
      </c>
      <c r="C4" s="1">
        <v>42001.59443287037</v>
      </c>
      <c r="D4">
        <v>5</v>
      </c>
      <c r="E4">
        <v>7</v>
      </c>
      <c r="I4">
        <v>4</v>
      </c>
      <c r="L4">
        <v>3</v>
      </c>
      <c r="M4">
        <v>4</v>
      </c>
      <c r="N4">
        <v>3</v>
      </c>
      <c r="O4">
        <v>3</v>
      </c>
      <c r="P4">
        <v>3</v>
      </c>
      <c r="Q4">
        <v>4</v>
      </c>
      <c r="R4">
        <v>2</v>
      </c>
      <c r="S4">
        <v>2</v>
      </c>
      <c r="T4">
        <v>2</v>
      </c>
      <c r="U4">
        <v>2</v>
      </c>
      <c r="V4" t="s">
        <v>109</v>
      </c>
      <c r="W4">
        <v>3</v>
      </c>
      <c r="X4">
        <v>3</v>
      </c>
      <c r="Y4">
        <v>4</v>
      </c>
      <c r="Z4">
        <v>3</v>
      </c>
      <c r="AA4">
        <v>2</v>
      </c>
      <c r="AB4">
        <v>2</v>
      </c>
      <c r="AC4">
        <v>1</v>
      </c>
      <c r="AD4">
        <v>2</v>
      </c>
      <c r="AE4">
        <v>2</v>
      </c>
      <c r="AF4" t="s">
        <v>110</v>
      </c>
      <c r="AG4">
        <v>3</v>
      </c>
      <c r="AH4">
        <v>4</v>
      </c>
      <c r="AI4">
        <v>3</v>
      </c>
      <c r="AJ4">
        <v>4</v>
      </c>
      <c r="AK4">
        <v>3</v>
      </c>
      <c r="AL4">
        <v>4</v>
      </c>
      <c r="AM4">
        <v>3</v>
      </c>
      <c r="AN4">
        <v>2</v>
      </c>
      <c r="AO4">
        <v>2</v>
      </c>
      <c r="AP4">
        <v>2</v>
      </c>
      <c r="AQ4">
        <v>2</v>
      </c>
      <c r="AR4">
        <v>2</v>
      </c>
      <c r="AT4">
        <v>2</v>
      </c>
      <c r="AU4">
        <v>2</v>
      </c>
      <c r="AV4">
        <v>2</v>
      </c>
      <c r="AW4">
        <v>2</v>
      </c>
      <c r="AX4">
        <v>2</v>
      </c>
      <c r="AY4">
        <v>2</v>
      </c>
      <c r="AZ4">
        <v>2</v>
      </c>
      <c r="BA4">
        <v>2</v>
      </c>
      <c r="BB4" t="s">
        <v>111</v>
      </c>
      <c r="BC4">
        <v>4</v>
      </c>
      <c r="BD4">
        <v>4</v>
      </c>
      <c r="BE4">
        <v>4</v>
      </c>
      <c r="BF4">
        <v>4</v>
      </c>
      <c r="BG4">
        <v>4</v>
      </c>
      <c r="BH4">
        <v>2</v>
      </c>
      <c r="BI4">
        <v>2</v>
      </c>
      <c r="BJ4">
        <v>2</v>
      </c>
      <c r="BK4" t="s">
        <v>112</v>
      </c>
      <c r="BL4">
        <v>4</v>
      </c>
      <c r="BM4">
        <v>4</v>
      </c>
      <c r="BN4">
        <v>3</v>
      </c>
      <c r="BO4">
        <v>4</v>
      </c>
      <c r="BP4">
        <v>4</v>
      </c>
      <c r="BQ4">
        <v>2</v>
      </c>
      <c r="BR4">
        <v>2</v>
      </c>
      <c r="BS4">
        <v>2</v>
      </c>
      <c r="BT4">
        <v>2</v>
      </c>
      <c r="BV4">
        <v>3</v>
      </c>
      <c r="BW4">
        <v>4</v>
      </c>
      <c r="BX4">
        <v>4</v>
      </c>
      <c r="BY4">
        <v>4</v>
      </c>
      <c r="BZ4">
        <v>2</v>
      </c>
      <c r="CA4">
        <v>2</v>
      </c>
      <c r="CB4">
        <v>2</v>
      </c>
      <c r="CC4">
        <v>1</v>
      </c>
      <c r="CE4">
        <v>4</v>
      </c>
      <c r="CF4">
        <v>4</v>
      </c>
      <c r="CG4">
        <v>3</v>
      </c>
      <c r="CH4">
        <v>4</v>
      </c>
      <c r="CI4">
        <v>4</v>
      </c>
      <c r="CJ4">
        <v>2</v>
      </c>
      <c r="CK4">
        <v>2</v>
      </c>
      <c r="CL4">
        <v>2</v>
      </c>
      <c r="CM4">
        <v>2</v>
      </c>
      <c r="CN4" t="s">
        <v>113</v>
      </c>
      <c r="CO4">
        <v>0</v>
      </c>
      <c r="CP4">
        <v>0</v>
      </c>
      <c r="CQ4">
        <v>0</v>
      </c>
      <c r="CR4">
        <v>0</v>
      </c>
      <c r="CS4" t="s">
        <v>114</v>
      </c>
      <c r="CT4">
        <v>1</v>
      </c>
      <c r="CU4">
        <v>1</v>
      </c>
      <c r="CV4">
        <v>1</v>
      </c>
      <c r="CW4">
        <v>2</v>
      </c>
      <c r="CX4">
        <v>3</v>
      </c>
      <c r="CZ4">
        <v>3</v>
      </c>
      <c r="DA4">
        <v>4</v>
      </c>
      <c r="DB4">
        <v>0</v>
      </c>
      <c r="DC4">
        <v>0</v>
      </c>
      <c r="DD4" t="s">
        <v>115</v>
      </c>
      <c r="DE4">
        <v>2</v>
      </c>
      <c r="DF4">
        <v>2</v>
      </c>
      <c r="DG4">
        <v>3</v>
      </c>
      <c r="DH4">
        <v>2</v>
      </c>
      <c r="DI4">
        <v>3</v>
      </c>
      <c r="DJ4" t="s">
        <v>116</v>
      </c>
      <c r="DK4">
        <v>4</v>
      </c>
      <c r="DL4">
        <v>3</v>
      </c>
      <c r="DM4">
        <v>4</v>
      </c>
      <c r="DN4" t="s">
        <v>117</v>
      </c>
    </row>
    <row r="5" spans="1:117" ht="12">
      <c r="A5">
        <v>3663650332</v>
      </c>
      <c r="B5">
        <v>1</v>
      </c>
      <c r="C5" s="1">
        <v>41996.094872685186</v>
      </c>
      <c r="D5">
        <v>7</v>
      </c>
      <c r="E5">
        <v>8</v>
      </c>
      <c r="H5">
        <v>3</v>
      </c>
      <c r="L5">
        <v>3</v>
      </c>
      <c r="N5">
        <v>4</v>
      </c>
      <c r="O5">
        <v>4</v>
      </c>
      <c r="P5">
        <v>4</v>
      </c>
      <c r="Q5">
        <v>4</v>
      </c>
      <c r="R5">
        <v>4</v>
      </c>
      <c r="S5">
        <v>4</v>
      </c>
      <c r="T5">
        <v>4</v>
      </c>
      <c r="U5">
        <v>4</v>
      </c>
      <c r="W5">
        <v>4</v>
      </c>
      <c r="X5">
        <v>4</v>
      </c>
      <c r="Y5">
        <v>4</v>
      </c>
      <c r="Z5">
        <v>4</v>
      </c>
      <c r="AA5">
        <v>4</v>
      </c>
      <c r="AB5">
        <v>4</v>
      </c>
      <c r="AC5">
        <v>4</v>
      </c>
      <c r="AD5">
        <v>4</v>
      </c>
      <c r="AE5">
        <v>4</v>
      </c>
      <c r="AG5">
        <v>4</v>
      </c>
      <c r="AH5">
        <v>4</v>
      </c>
      <c r="AI5">
        <v>4</v>
      </c>
      <c r="AJ5">
        <v>4</v>
      </c>
      <c r="AK5">
        <v>4</v>
      </c>
      <c r="AL5">
        <v>4</v>
      </c>
      <c r="AM5">
        <v>4</v>
      </c>
      <c r="AN5">
        <v>4</v>
      </c>
      <c r="AO5">
        <v>4</v>
      </c>
      <c r="AP5">
        <v>4</v>
      </c>
      <c r="AQ5">
        <v>4</v>
      </c>
      <c r="AR5">
        <v>4</v>
      </c>
      <c r="AT5">
        <v>4</v>
      </c>
      <c r="AU5">
        <v>4</v>
      </c>
      <c r="AV5">
        <v>4</v>
      </c>
      <c r="AW5">
        <v>4</v>
      </c>
      <c r="AX5">
        <v>4</v>
      </c>
      <c r="AY5">
        <v>4</v>
      </c>
      <c r="AZ5">
        <v>4</v>
      </c>
      <c r="BA5">
        <v>4</v>
      </c>
      <c r="BC5">
        <v>4</v>
      </c>
      <c r="BD5">
        <v>3</v>
      </c>
      <c r="BE5">
        <v>4</v>
      </c>
      <c r="BF5">
        <v>3</v>
      </c>
      <c r="BG5">
        <v>4</v>
      </c>
      <c r="BH5">
        <v>3</v>
      </c>
      <c r="BI5">
        <v>3</v>
      </c>
      <c r="BJ5">
        <v>4</v>
      </c>
      <c r="BL5">
        <v>4</v>
      </c>
      <c r="BM5">
        <v>4</v>
      </c>
      <c r="BN5">
        <v>4</v>
      </c>
      <c r="BO5">
        <v>4</v>
      </c>
      <c r="BP5">
        <v>4</v>
      </c>
      <c r="BQ5">
        <v>4</v>
      </c>
      <c r="BR5">
        <v>4</v>
      </c>
      <c r="BS5">
        <v>4</v>
      </c>
      <c r="BT5">
        <v>4</v>
      </c>
      <c r="BV5">
        <v>4</v>
      </c>
      <c r="BW5">
        <v>4</v>
      </c>
      <c r="BX5">
        <v>4</v>
      </c>
      <c r="BY5">
        <v>4</v>
      </c>
      <c r="BZ5">
        <v>4</v>
      </c>
      <c r="CA5">
        <v>4</v>
      </c>
      <c r="CB5">
        <v>4</v>
      </c>
      <c r="CC5">
        <v>2</v>
      </c>
      <c r="CE5">
        <v>4</v>
      </c>
      <c r="CF5">
        <v>4</v>
      </c>
      <c r="CG5">
        <v>4</v>
      </c>
      <c r="CH5">
        <v>4</v>
      </c>
      <c r="CI5">
        <v>4</v>
      </c>
      <c r="CJ5">
        <v>4</v>
      </c>
      <c r="CK5">
        <v>4</v>
      </c>
      <c r="CL5">
        <v>4</v>
      </c>
      <c r="CM5">
        <v>4</v>
      </c>
      <c r="CZ5">
        <v>4</v>
      </c>
      <c r="DA5">
        <v>4</v>
      </c>
      <c r="DB5">
        <v>4</v>
      </c>
      <c r="DC5">
        <v>4</v>
      </c>
      <c r="DE5">
        <v>4</v>
      </c>
      <c r="DF5">
        <v>4</v>
      </c>
      <c r="DG5">
        <v>4</v>
      </c>
      <c r="DH5">
        <v>4</v>
      </c>
      <c r="DI5">
        <v>4</v>
      </c>
      <c r="DK5">
        <v>4</v>
      </c>
      <c r="DL5">
        <v>4</v>
      </c>
      <c r="DM5">
        <v>4</v>
      </c>
    </row>
    <row r="6" spans="1:117" ht="12">
      <c r="A6">
        <v>3657858152</v>
      </c>
      <c r="B6">
        <v>1</v>
      </c>
      <c r="C6" s="1">
        <v>41992.08372685185</v>
      </c>
      <c r="D6">
        <v>5</v>
      </c>
      <c r="E6">
        <v>8</v>
      </c>
      <c r="H6">
        <v>3</v>
      </c>
      <c r="K6">
        <v>2</v>
      </c>
      <c r="L6">
        <v>3</v>
      </c>
      <c r="W6">
        <v>3</v>
      </c>
      <c r="X6">
        <v>3</v>
      </c>
      <c r="Y6">
        <v>4</v>
      </c>
      <c r="Z6">
        <v>3</v>
      </c>
      <c r="AA6">
        <v>4</v>
      </c>
      <c r="AB6">
        <v>3</v>
      </c>
      <c r="AC6">
        <v>4</v>
      </c>
      <c r="AD6">
        <v>3</v>
      </c>
      <c r="AE6">
        <v>3</v>
      </c>
      <c r="AG6">
        <v>4</v>
      </c>
      <c r="AH6">
        <v>3</v>
      </c>
      <c r="AI6">
        <v>4</v>
      </c>
      <c r="AJ6">
        <v>3</v>
      </c>
      <c r="AK6">
        <v>4</v>
      </c>
      <c r="AL6">
        <v>3</v>
      </c>
      <c r="AM6">
        <v>4</v>
      </c>
      <c r="AN6">
        <v>3</v>
      </c>
      <c r="AO6">
        <v>3</v>
      </c>
      <c r="AP6">
        <v>3</v>
      </c>
      <c r="AQ6">
        <v>4</v>
      </c>
      <c r="AR6">
        <v>4</v>
      </c>
      <c r="AT6">
        <v>3</v>
      </c>
      <c r="AU6">
        <v>2</v>
      </c>
      <c r="AV6">
        <v>3</v>
      </c>
      <c r="AW6">
        <v>4</v>
      </c>
      <c r="AX6">
        <v>4</v>
      </c>
      <c r="AY6">
        <v>3</v>
      </c>
      <c r="AZ6">
        <v>3</v>
      </c>
      <c r="BA6">
        <v>3</v>
      </c>
      <c r="BV6">
        <v>4</v>
      </c>
      <c r="BW6">
        <v>4</v>
      </c>
      <c r="BX6">
        <v>4</v>
      </c>
      <c r="BY6">
        <v>4</v>
      </c>
      <c r="BZ6">
        <v>3</v>
      </c>
      <c r="CA6">
        <v>3</v>
      </c>
      <c r="CB6">
        <v>3</v>
      </c>
      <c r="CC6">
        <v>3</v>
      </c>
      <c r="CE6">
        <v>4</v>
      </c>
      <c r="CF6">
        <v>4</v>
      </c>
      <c r="CG6">
        <v>4</v>
      </c>
      <c r="CH6">
        <v>4</v>
      </c>
      <c r="CI6">
        <v>4</v>
      </c>
      <c r="CJ6">
        <v>4</v>
      </c>
      <c r="CK6">
        <v>3</v>
      </c>
      <c r="CL6">
        <v>3</v>
      </c>
      <c r="CM6">
        <v>4</v>
      </c>
      <c r="CO6">
        <v>2</v>
      </c>
      <c r="CP6">
        <v>2</v>
      </c>
      <c r="CQ6">
        <v>2</v>
      </c>
      <c r="CR6">
        <v>2</v>
      </c>
      <c r="CT6">
        <v>2</v>
      </c>
      <c r="CU6">
        <v>4</v>
      </c>
      <c r="CV6">
        <v>3</v>
      </c>
      <c r="CW6">
        <v>2</v>
      </c>
      <c r="CX6">
        <v>3</v>
      </c>
      <c r="CZ6">
        <v>4</v>
      </c>
      <c r="DA6">
        <v>3</v>
      </c>
      <c r="DB6">
        <v>3</v>
      </c>
      <c r="DC6">
        <v>3</v>
      </c>
      <c r="DK6">
        <v>3</v>
      </c>
      <c r="DL6">
        <v>2</v>
      </c>
      <c r="DM6">
        <v>2</v>
      </c>
    </row>
    <row r="7" spans="1:117" ht="12">
      <c r="A7">
        <v>3655554913</v>
      </c>
      <c r="B7">
        <v>1</v>
      </c>
      <c r="C7" s="1">
        <v>41991.08368055556</v>
      </c>
      <c r="D7">
        <v>4</v>
      </c>
      <c r="E7">
        <v>6</v>
      </c>
      <c r="H7">
        <v>3</v>
      </c>
      <c r="K7">
        <v>2</v>
      </c>
      <c r="L7">
        <v>3</v>
      </c>
      <c r="AG7">
        <v>4</v>
      </c>
      <c r="AH7">
        <v>3</v>
      </c>
      <c r="AI7">
        <v>4</v>
      </c>
      <c r="AJ7">
        <v>4</v>
      </c>
      <c r="AK7">
        <v>0</v>
      </c>
      <c r="AL7">
        <v>3</v>
      </c>
      <c r="AM7">
        <v>4</v>
      </c>
      <c r="AN7">
        <v>3</v>
      </c>
      <c r="AO7">
        <v>4</v>
      </c>
      <c r="AP7">
        <v>4</v>
      </c>
      <c r="AQ7">
        <v>3</v>
      </c>
      <c r="AR7">
        <v>2</v>
      </c>
      <c r="BL7">
        <v>4</v>
      </c>
      <c r="BM7">
        <v>3</v>
      </c>
      <c r="BN7">
        <v>4</v>
      </c>
      <c r="BO7">
        <v>4</v>
      </c>
      <c r="BP7">
        <v>4</v>
      </c>
      <c r="BQ7">
        <v>3</v>
      </c>
      <c r="BR7">
        <v>2</v>
      </c>
      <c r="BS7">
        <v>2</v>
      </c>
      <c r="BT7">
        <v>3</v>
      </c>
      <c r="BV7">
        <v>3</v>
      </c>
      <c r="BW7">
        <v>4</v>
      </c>
      <c r="BX7">
        <v>4</v>
      </c>
      <c r="BY7">
        <v>4</v>
      </c>
      <c r="BZ7">
        <v>2</v>
      </c>
      <c r="CA7">
        <v>3</v>
      </c>
      <c r="CB7">
        <v>2</v>
      </c>
      <c r="CC7">
        <v>4</v>
      </c>
      <c r="CE7">
        <v>3</v>
      </c>
      <c r="CF7">
        <v>4</v>
      </c>
      <c r="CG7">
        <v>3</v>
      </c>
      <c r="CH7">
        <v>4</v>
      </c>
      <c r="CI7">
        <v>4</v>
      </c>
      <c r="CJ7">
        <v>3</v>
      </c>
      <c r="CK7">
        <v>3</v>
      </c>
      <c r="CL7">
        <v>4</v>
      </c>
      <c r="CM7">
        <v>2</v>
      </c>
      <c r="DK7">
        <v>2</v>
      </c>
      <c r="DL7">
        <v>1</v>
      </c>
      <c r="DM7">
        <v>2</v>
      </c>
    </row>
    <row r="8" spans="1:117" ht="12">
      <c r="A8">
        <v>3654872119</v>
      </c>
      <c r="B8">
        <v>1</v>
      </c>
      <c r="C8" s="1">
        <v>41990.82648148148</v>
      </c>
      <c r="D8">
        <v>2</v>
      </c>
      <c r="E8">
        <v>5</v>
      </c>
      <c r="H8">
        <v>3</v>
      </c>
      <c r="I8">
        <v>4</v>
      </c>
      <c r="L8">
        <v>3</v>
      </c>
      <c r="M8">
        <v>4</v>
      </c>
      <c r="CE8">
        <v>4</v>
      </c>
      <c r="CF8">
        <v>4</v>
      </c>
      <c r="CG8">
        <v>4</v>
      </c>
      <c r="CH8">
        <v>4</v>
      </c>
      <c r="CI8">
        <v>4</v>
      </c>
      <c r="CJ8">
        <v>4</v>
      </c>
      <c r="CK8">
        <v>4</v>
      </c>
      <c r="CL8">
        <v>4</v>
      </c>
      <c r="CM8">
        <v>3</v>
      </c>
      <c r="CO8">
        <v>3</v>
      </c>
      <c r="CP8">
        <v>4</v>
      </c>
      <c r="CQ8">
        <v>4</v>
      </c>
      <c r="CR8">
        <v>4</v>
      </c>
      <c r="CZ8">
        <v>4</v>
      </c>
      <c r="DA8">
        <v>4</v>
      </c>
      <c r="DB8">
        <v>4</v>
      </c>
      <c r="DC8">
        <v>3</v>
      </c>
      <c r="DE8">
        <v>4</v>
      </c>
      <c r="DF8">
        <v>4</v>
      </c>
      <c r="DG8">
        <v>4</v>
      </c>
      <c r="DH8">
        <v>4</v>
      </c>
      <c r="DI8">
        <v>0</v>
      </c>
      <c r="DK8">
        <v>3</v>
      </c>
      <c r="DL8">
        <v>3</v>
      </c>
      <c r="DM8">
        <v>1</v>
      </c>
    </row>
    <row r="9" spans="1:117" ht="12">
      <c r="A9">
        <v>3643416780</v>
      </c>
      <c r="B9">
        <v>1</v>
      </c>
      <c r="C9" s="1">
        <v>41985.13291666667</v>
      </c>
      <c r="D9">
        <v>7</v>
      </c>
      <c r="E9">
        <v>8</v>
      </c>
      <c r="I9">
        <v>4</v>
      </c>
      <c r="L9">
        <v>3</v>
      </c>
      <c r="M9">
        <v>4</v>
      </c>
      <c r="N9">
        <v>4</v>
      </c>
      <c r="O9">
        <v>4</v>
      </c>
      <c r="P9">
        <v>4</v>
      </c>
      <c r="Q9">
        <v>4</v>
      </c>
      <c r="R9">
        <v>4</v>
      </c>
      <c r="S9">
        <v>4</v>
      </c>
      <c r="T9">
        <v>4</v>
      </c>
      <c r="U9">
        <v>4</v>
      </c>
      <c r="W9">
        <v>4</v>
      </c>
      <c r="X9">
        <v>4</v>
      </c>
      <c r="Y9">
        <v>4</v>
      </c>
      <c r="Z9">
        <v>3</v>
      </c>
      <c r="AA9">
        <v>4</v>
      </c>
      <c r="AB9">
        <v>4</v>
      </c>
      <c r="AC9">
        <v>4</v>
      </c>
      <c r="AD9">
        <v>4</v>
      </c>
      <c r="AE9">
        <v>4</v>
      </c>
      <c r="AG9">
        <v>4</v>
      </c>
      <c r="AH9">
        <v>4</v>
      </c>
      <c r="AI9">
        <v>4</v>
      </c>
      <c r="AJ9">
        <v>4</v>
      </c>
      <c r="AK9">
        <v>4</v>
      </c>
      <c r="AL9">
        <v>4</v>
      </c>
      <c r="AM9">
        <v>4</v>
      </c>
      <c r="AN9">
        <v>4</v>
      </c>
      <c r="AO9">
        <v>4</v>
      </c>
      <c r="AP9">
        <v>4</v>
      </c>
      <c r="AQ9">
        <v>4</v>
      </c>
      <c r="AR9">
        <v>4</v>
      </c>
      <c r="AT9">
        <v>4</v>
      </c>
      <c r="AU9">
        <v>4</v>
      </c>
      <c r="AV9">
        <v>4</v>
      </c>
      <c r="AW9">
        <v>4</v>
      </c>
      <c r="AX9">
        <v>4</v>
      </c>
      <c r="AY9">
        <v>4</v>
      </c>
      <c r="AZ9">
        <v>4</v>
      </c>
      <c r="BA9">
        <v>4</v>
      </c>
      <c r="BC9">
        <v>3</v>
      </c>
      <c r="BD9">
        <v>4</v>
      </c>
      <c r="BE9">
        <v>4</v>
      </c>
      <c r="BF9">
        <v>4</v>
      </c>
      <c r="BG9">
        <v>4</v>
      </c>
      <c r="BH9">
        <v>3</v>
      </c>
      <c r="BI9">
        <v>4</v>
      </c>
      <c r="BJ9">
        <v>4</v>
      </c>
      <c r="BL9">
        <v>4</v>
      </c>
      <c r="BM9">
        <v>4</v>
      </c>
      <c r="BN9">
        <v>4</v>
      </c>
      <c r="BO9">
        <v>4</v>
      </c>
      <c r="BP9">
        <v>4</v>
      </c>
      <c r="BQ9">
        <v>4</v>
      </c>
      <c r="BR9">
        <v>3</v>
      </c>
      <c r="BS9">
        <v>4</v>
      </c>
      <c r="BT9">
        <v>3</v>
      </c>
      <c r="BV9">
        <v>4</v>
      </c>
      <c r="BW9">
        <v>4</v>
      </c>
      <c r="BX9">
        <v>4</v>
      </c>
      <c r="BY9">
        <v>4</v>
      </c>
      <c r="BZ9">
        <v>4</v>
      </c>
      <c r="CA9">
        <v>4</v>
      </c>
      <c r="CB9">
        <v>4</v>
      </c>
      <c r="CC9">
        <v>3</v>
      </c>
      <c r="CE9">
        <v>4</v>
      </c>
      <c r="CF9">
        <v>4</v>
      </c>
      <c r="CG9">
        <v>4</v>
      </c>
      <c r="CH9">
        <v>3</v>
      </c>
      <c r="CI9">
        <v>4</v>
      </c>
      <c r="CJ9">
        <v>4</v>
      </c>
      <c r="CK9">
        <v>4</v>
      </c>
      <c r="CL9">
        <v>4</v>
      </c>
      <c r="CM9">
        <v>4</v>
      </c>
      <c r="CO9">
        <v>4</v>
      </c>
      <c r="CP9">
        <v>4</v>
      </c>
      <c r="CQ9">
        <v>2</v>
      </c>
      <c r="CR9">
        <v>4</v>
      </c>
      <c r="CT9">
        <v>2</v>
      </c>
      <c r="CU9">
        <v>1</v>
      </c>
      <c r="CV9">
        <v>3</v>
      </c>
      <c r="CW9">
        <v>3</v>
      </c>
      <c r="CX9">
        <v>4</v>
      </c>
      <c r="CZ9">
        <v>3</v>
      </c>
      <c r="DA9">
        <v>4</v>
      </c>
      <c r="DB9">
        <v>4</v>
      </c>
      <c r="DC9">
        <v>3</v>
      </c>
      <c r="DE9">
        <v>3</v>
      </c>
      <c r="DF9">
        <v>4</v>
      </c>
      <c r="DG9">
        <v>4</v>
      </c>
      <c r="DH9">
        <v>4</v>
      </c>
      <c r="DI9">
        <v>4</v>
      </c>
      <c r="DK9">
        <v>4</v>
      </c>
      <c r="DL9">
        <v>4</v>
      </c>
      <c r="DM9">
        <v>4</v>
      </c>
    </row>
    <row r="10" spans="1:117" ht="12">
      <c r="A10">
        <v>3640719904</v>
      </c>
      <c r="B10">
        <v>1</v>
      </c>
      <c r="C10" s="1">
        <v>41984.0921875</v>
      </c>
      <c r="D10">
        <v>5</v>
      </c>
      <c r="E10">
        <v>6</v>
      </c>
      <c r="G10">
        <v>2</v>
      </c>
      <c r="K10">
        <v>2</v>
      </c>
      <c r="N10">
        <v>4</v>
      </c>
      <c r="O10">
        <v>3</v>
      </c>
      <c r="P10">
        <v>4</v>
      </c>
      <c r="Q10">
        <v>4</v>
      </c>
      <c r="R10">
        <v>4</v>
      </c>
      <c r="S10">
        <v>4</v>
      </c>
      <c r="T10">
        <v>3</v>
      </c>
      <c r="U10">
        <v>3</v>
      </c>
      <c r="W10">
        <v>3</v>
      </c>
      <c r="X10">
        <v>3</v>
      </c>
      <c r="Y10">
        <v>3</v>
      </c>
      <c r="Z10">
        <v>4</v>
      </c>
      <c r="AA10">
        <v>4</v>
      </c>
      <c r="AB10">
        <v>3</v>
      </c>
      <c r="AC10">
        <v>3</v>
      </c>
      <c r="AD10">
        <v>3</v>
      </c>
      <c r="AE10">
        <v>3</v>
      </c>
      <c r="AG10">
        <v>3</v>
      </c>
      <c r="AH10">
        <v>3</v>
      </c>
      <c r="AI10">
        <v>3</v>
      </c>
      <c r="AJ10">
        <v>4</v>
      </c>
      <c r="AK10">
        <v>3</v>
      </c>
      <c r="AL10">
        <v>3</v>
      </c>
      <c r="AM10">
        <v>3</v>
      </c>
      <c r="AN10">
        <v>3</v>
      </c>
      <c r="AO10">
        <v>3</v>
      </c>
      <c r="AP10">
        <v>3</v>
      </c>
      <c r="AQ10">
        <v>3</v>
      </c>
      <c r="AR10">
        <v>3</v>
      </c>
      <c r="AT10">
        <v>4</v>
      </c>
      <c r="AU10">
        <v>3</v>
      </c>
      <c r="AV10">
        <v>4</v>
      </c>
      <c r="AW10">
        <v>3</v>
      </c>
      <c r="AX10">
        <v>4</v>
      </c>
      <c r="AY10">
        <v>2</v>
      </c>
      <c r="AZ10">
        <v>2</v>
      </c>
      <c r="BA10">
        <v>3</v>
      </c>
      <c r="BC10">
        <v>3</v>
      </c>
      <c r="BD10">
        <v>3</v>
      </c>
      <c r="BE10">
        <v>4</v>
      </c>
      <c r="BF10">
        <v>3</v>
      </c>
      <c r="BG10">
        <v>4</v>
      </c>
      <c r="BH10">
        <v>2</v>
      </c>
      <c r="BI10">
        <v>3</v>
      </c>
      <c r="BJ10">
        <v>2</v>
      </c>
      <c r="BL10">
        <v>4</v>
      </c>
      <c r="BM10">
        <v>4</v>
      </c>
      <c r="BN10">
        <v>3</v>
      </c>
      <c r="BO10">
        <v>4</v>
      </c>
      <c r="BP10">
        <v>3</v>
      </c>
      <c r="BQ10">
        <v>3</v>
      </c>
      <c r="BR10">
        <v>3</v>
      </c>
      <c r="BS10">
        <v>3</v>
      </c>
      <c r="BT10">
        <v>3</v>
      </c>
      <c r="BV10">
        <v>3</v>
      </c>
      <c r="BW10">
        <v>3</v>
      </c>
      <c r="BX10">
        <v>4</v>
      </c>
      <c r="BY10">
        <v>4</v>
      </c>
      <c r="BZ10">
        <v>3</v>
      </c>
      <c r="CA10">
        <v>3</v>
      </c>
      <c r="CB10">
        <v>3</v>
      </c>
      <c r="CC10">
        <v>3</v>
      </c>
      <c r="CE10">
        <v>3</v>
      </c>
      <c r="CF10">
        <v>4</v>
      </c>
      <c r="CG10">
        <v>3</v>
      </c>
      <c r="CH10">
        <v>3</v>
      </c>
      <c r="CI10">
        <v>3</v>
      </c>
      <c r="CJ10">
        <v>3</v>
      </c>
      <c r="CK10">
        <v>3</v>
      </c>
      <c r="CL10">
        <v>3</v>
      </c>
      <c r="CM10">
        <v>2</v>
      </c>
      <c r="CO10">
        <v>3</v>
      </c>
      <c r="CP10">
        <v>3</v>
      </c>
      <c r="CQ10">
        <v>2</v>
      </c>
      <c r="CR10">
        <v>3</v>
      </c>
      <c r="CT10">
        <v>2</v>
      </c>
      <c r="CU10">
        <v>2</v>
      </c>
      <c r="CV10">
        <v>2</v>
      </c>
      <c r="CW10">
        <v>2</v>
      </c>
      <c r="CX10">
        <v>2</v>
      </c>
      <c r="CZ10">
        <v>2</v>
      </c>
      <c r="DA10">
        <v>3</v>
      </c>
      <c r="DB10">
        <v>2</v>
      </c>
      <c r="DC10">
        <v>2</v>
      </c>
      <c r="DE10">
        <v>2</v>
      </c>
      <c r="DF10">
        <v>3</v>
      </c>
      <c r="DG10">
        <v>3</v>
      </c>
      <c r="DH10">
        <v>2</v>
      </c>
      <c r="DI10">
        <v>2</v>
      </c>
      <c r="DK10">
        <v>2</v>
      </c>
      <c r="DL10">
        <v>2</v>
      </c>
      <c r="DM10">
        <v>3</v>
      </c>
    </row>
    <row r="11" spans="1:113" s="2" customFormat="1" ht="16.5" customHeight="1">
      <c r="A11" s="2">
        <v>3640709776</v>
      </c>
      <c r="B11" s="2">
        <v>1</v>
      </c>
      <c r="C11" s="56">
        <v>41984.087118055555</v>
      </c>
      <c r="D11" s="2">
        <v>8</v>
      </c>
      <c r="E11" s="2">
        <v>8</v>
      </c>
      <c r="I11" s="2">
        <v>4</v>
      </c>
      <c r="L11" s="2">
        <v>3</v>
      </c>
      <c r="M11" s="2">
        <v>4</v>
      </c>
      <c r="AG11" s="2">
        <v>2</v>
      </c>
      <c r="AH11" s="2">
        <v>2</v>
      </c>
      <c r="AI11" s="2">
        <v>4</v>
      </c>
      <c r="AJ11" s="2">
        <v>4</v>
      </c>
      <c r="AK11" s="2">
        <v>3</v>
      </c>
      <c r="AL11" s="2">
        <v>2</v>
      </c>
      <c r="AM11" s="2">
        <v>3</v>
      </c>
      <c r="AN11" s="2">
        <v>3</v>
      </c>
      <c r="AO11" s="2">
        <v>2</v>
      </c>
      <c r="AP11" s="2">
        <v>4</v>
      </c>
      <c r="AQ11" s="2">
        <v>3</v>
      </c>
      <c r="AR11" s="2">
        <v>2</v>
      </c>
      <c r="AS11" s="2" t="s">
        <v>120</v>
      </c>
      <c r="AT11" s="2">
        <v>3</v>
      </c>
      <c r="AU11" s="2">
        <v>2</v>
      </c>
      <c r="AV11" s="2">
        <v>2</v>
      </c>
      <c r="AW11" s="2">
        <v>2</v>
      </c>
      <c r="AX11" s="2">
        <v>3</v>
      </c>
      <c r="AY11" s="2">
        <v>2</v>
      </c>
      <c r="AZ11" s="2">
        <v>1</v>
      </c>
      <c r="BA11" s="2">
        <v>1</v>
      </c>
      <c r="BC11" s="2">
        <v>3</v>
      </c>
      <c r="BD11" s="2">
        <v>3</v>
      </c>
      <c r="BE11" s="2">
        <v>4</v>
      </c>
      <c r="BF11" s="2">
        <v>3</v>
      </c>
      <c r="BG11" s="2">
        <v>4</v>
      </c>
      <c r="BH11" s="2">
        <v>2</v>
      </c>
      <c r="BI11" s="2">
        <v>2</v>
      </c>
      <c r="BJ11" s="2">
        <v>2</v>
      </c>
      <c r="BK11" s="4" t="s">
        <v>121</v>
      </c>
      <c r="BV11" s="2">
        <v>2</v>
      </c>
      <c r="BW11" s="2">
        <v>3</v>
      </c>
      <c r="BX11" s="2">
        <v>4</v>
      </c>
      <c r="BY11" s="2">
        <v>4</v>
      </c>
      <c r="BZ11" s="2">
        <v>4</v>
      </c>
      <c r="CA11" s="2">
        <v>2</v>
      </c>
      <c r="CB11" s="2">
        <v>4</v>
      </c>
      <c r="CC11" s="2">
        <v>2</v>
      </c>
      <c r="CD11" s="2" t="s">
        <v>122</v>
      </c>
      <c r="CZ11" s="2">
        <v>2</v>
      </c>
      <c r="DA11" s="2">
        <v>3</v>
      </c>
      <c r="DB11" s="2">
        <v>3</v>
      </c>
      <c r="DC11" s="2">
        <v>2</v>
      </c>
      <c r="DE11" s="2">
        <v>3</v>
      </c>
      <c r="DF11" s="2">
        <v>2</v>
      </c>
      <c r="DG11" s="2">
        <v>3</v>
      </c>
      <c r="DH11" s="2">
        <v>2</v>
      </c>
      <c r="DI11" s="2">
        <v>2</v>
      </c>
    </row>
    <row r="12" spans="1:113" ht="12">
      <c r="A12">
        <v>3640690700</v>
      </c>
      <c r="B12">
        <v>1</v>
      </c>
      <c r="C12" s="1">
        <v>41984.077835648146</v>
      </c>
      <c r="D12">
        <v>7</v>
      </c>
      <c r="E12">
        <v>8</v>
      </c>
      <c r="I12">
        <v>4</v>
      </c>
      <c r="L12">
        <v>3</v>
      </c>
      <c r="W12">
        <v>3</v>
      </c>
      <c r="X12">
        <v>3</v>
      </c>
      <c r="Y12">
        <v>3</v>
      </c>
      <c r="Z12">
        <v>3</v>
      </c>
      <c r="AA12">
        <v>3</v>
      </c>
      <c r="AB12">
        <v>3</v>
      </c>
      <c r="AC12">
        <v>3</v>
      </c>
      <c r="AD12">
        <v>3</v>
      </c>
      <c r="AE12">
        <v>3</v>
      </c>
      <c r="AG12">
        <v>2</v>
      </c>
      <c r="AH12">
        <v>2</v>
      </c>
      <c r="AI12">
        <v>4</v>
      </c>
      <c r="AJ12">
        <v>2</v>
      </c>
      <c r="AK12">
        <v>3</v>
      </c>
      <c r="AL12">
        <v>3</v>
      </c>
      <c r="AM12">
        <v>3</v>
      </c>
      <c r="AN12">
        <v>2</v>
      </c>
      <c r="AO12">
        <v>2</v>
      </c>
      <c r="AP12">
        <v>3</v>
      </c>
      <c r="AQ12">
        <v>2</v>
      </c>
      <c r="AR12">
        <v>2</v>
      </c>
      <c r="CO12">
        <v>2</v>
      </c>
      <c r="CP12">
        <v>2</v>
      </c>
      <c r="CQ12">
        <v>2</v>
      </c>
      <c r="CR12">
        <v>2</v>
      </c>
      <c r="CZ12">
        <v>2</v>
      </c>
      <c r="DA12">
        <v>2</v>
      </c>
      <c r="DB12">
        <v>2</v>
      </c>
      <c r="DC12">
        <v>2</v>
      </c>
      <c r="DE12">
        <v>4</v>
      </c>
      <c r="DF12">
        <v>3</v>
      </c>
      <c r="DG12">
        <v>4</v>
      </c>
      <c r="DH12">
        <v>3</v>
      </c>
      <c r="DI12">
        <v>3</v>
      </c>
    </row>
    <row r="13" spans="1:117" ht="12">
      <c r="A13">
        <v>3638772775</v>
      </c>
      <c r="B13">
        <v>1</v>
      </c>
      <c r="C13" s="1">
        <v>41983.53466435185</v>
      </c>
      <c r="D13">
        <v>6</v>
      </c>
      <c r="E13">
        <v>8</v>
      </c>
      <c r="H13">
        <v>3</v>
      </c>
      <c r="L13">
        <v>3</v>
      </c>
      <c r="N13">
        <v>4</v>
      </c>
      <c r="O13">
        <v>4</v>
      </c>
      <c r="P13">
        <v>3</v>
      </c>
      <c r="Q13">
        <v>3</v>
      </c>
      <c r="R13">
        <v>4</v>
      </c>
      <c r="S13">
        <v>4</v>
      </c>
      <c r="T13">
        <v>3</v>
      </c>
      <c r="U13">
        <v>4</v>
      </c>
      <c r="W13">
        <v>4</v>
      </c>
      <c r="X13">
        <v>4</v>
      </c>
      <c r="Y13">
        <v>4</v>
      </c>
      <c r="Z13">
        <v>4</v>
      </c>
      <c r="AA13">
        <v>4</v>
      </c>
      <c r="AB13">
        <v>3</v>
      </c>
      <c r="AC13">
        <v>3</v>
      </c>
      <c r="AD13">
        <v>4</v>
      </c>
      <c r="AE13">
        <v>3</v>
      </c>
      <c r="AG13">
        <v>4</v>
      </c>
      <c r="AH13">
        <v>3</v>
      </c>
      <c r="AI13">
        <v>4</v>
      </c>
      <c r="AJ13">
        <v>4</v>
      </c>
      <c r="AK13">
        <v>4</v>
      </c>
      <c r="AL13">
        <v>4</v>
      </c>
      <c r="AM13">
        <v>3</v>
      </c>
      <c r="AN13">
        <v>3</v>
      </c>
      <c r="AO13">
        <v>3</v>
      </c>
      <c r="AP13">
        <v>4</v>
      </c>
      <c r="AQ13">
        <v>4</v>
      </c>
      <c r="AR13">
        <v>3</v>
      </c>
      <c r="AT13">
        <v>3</v>
      </c>
      <c r="AU13">
        <v>2</v>
      </c>
      <c r="AV13">
        <v>2</v>
      </c>
      <c r="AW13">
        <v>3</v>
      </c>
      <c r="AX13">
        <v>3</v>
      </c>
      <c r="AY13">
        <v>2</v>
      </c>
      <c r="AZ13">
        <v>3</v>
      </c>
      <c r="BA13">
        <v>4</v>
      </c>
      <c r="BC13">
        <v>4</v>
      </c>
      <c r="BD13">
        <v>4</v>
      </c>
      <c r="BE13">
        <v>4</v>
      </c>
      <c r="BF13">
        <v>4</v>
      </c>
      <c r="BG13">
        <v>4</v>
      </c>
      <c r="BH13">
        <v>3</v>
      </c>
      <c r="BI13">
        <v>3</v>
      </c>
      <c r="BJ13">
        <v>3</v>
      </c>
      <c r="BL13">
        <v>4</v>
      </c>
      <c r="BM13">
        <v>4</v>
      </c>
      <c r="BN13">
        <v>4</v>
      </c>
      <c r="BO13">
        <v>3</v>
      </c>
      <c r="BP13">
        <v>3</v>
      </c>
      <c r="BQ13">
        <v>4</v>
      </c>
      <c r="BR13">
        <v>4</v>
      </c>
      <c r="BS13">
        <v>3</v>
      </c>
      <c r="BT13">
        <v>3</v>
      </c>
      <c r="BV13">
        <v>4</v>
      </c>
      <c r="BW13">
        <v>4</v>
      </c>
      <c r="BX13">
        <v>4</v>
      </c>
      <c r="BY13">
        <v>4</v>
      </c>
      <c r="BZ13">
        <v>3</v>
      </c>
      <c r="CA13">
        <v>3</v>
      </c>
      <c r="CB13">
        <v>4</v>
      </c>
      <c r="CC13">
        <v>2</v>
      </c>
      <c r="CE13">
        <v>4</v>
      </c>
      <c r="CF13">
        <v>4</v>
      </c>
      <c r="CG13">
        <v>4</v>
      </c>
      <c r="CH13">
        <v>4</v>
      </c>
      <c r="CI13">
        <v>4</v>
      </c>
      <c r="CJ13">
        <v>4</v>
      </c>
      <c r="CK13">
        <v>4</v>
      </c>
      <c r="CL13">
        <v>4</v>
      </c>
      <c r="CM13">
        <v>4</v>
      </c>
      <c r="CO13">
        <v>1</v>
      </c>
      <c r="CP13">
        <v>1</v>
      </c>
      <c r="CQ13">
        <v>1</v>
      </c>
      <c r="CR13">
        <v>1</v>
      </c>
      <c r="CT13">
        <v>1</v>
      </c>
      <c r="CU13">
        <v>1</v>
      </c>
      <c r="CV13">
        <v>1</v>
      </c>
      <c r="CW13">
        <v>1</v>
      </c>
      <c r="CX13">
        <v>1</v>
      </c>
      <c r="CZ13">
        <v>2</v>
      </c>
      <c r="DA13">
        <v>2</v>
      </c>
      <c r="DB13">
        <v>2</v>
      </c>
      <c r="DC13">
        <v>2</v>
      </c>
      <c r="DE13">
        <v>1</v>
      </c>
      <c r="DF13">
        <v>1</v>
      </c>
      <c r="DG13">
        <v>1</v>
      </c>
      <c r="DH13">
        <v>1</v>
      </c>
      <c r="DI13">
        <v>1</v>
      </c>
      <c r="DK13">
        <v>1</v>
      </c>
      <c r="DL13">
        <v>1</v>
      </c>
      <c r="DM13">
        <v>1</v>
      </c>
    </row>
    <row r="14" spans="1:117" ht="12">
      <c r="A14">
        <v>3637862614</v>
      </c>
      <c r="B14">
        <v>1</v>
      </c>
      <c r="C14" s="1">
        <v>41983.03364583333</v>
      </c>
      <c r="D14">
        <v>8</v>
      </c>
      <c r="E14">
        <v>8</v>
      </c>
      <c r="I14">
        <v>4</v>
      </c>
      <c r="L14">
        <v>3</v>
      </c>
      <c r="M14">
        <v>4</v>
      </c>
      <c r="N14">
        <v>4</v>
      </c>
      <c r="O14">
        <v>4</v>
      </c>
      <c r="P14">
        <v>4</v>
      </c>
      <c r="Q14">
        <v>4</v>
      </c>
      <c r="R14">
        <v>1</v>
      </c>
      <c r="S14">
        <v>3</v>
      </c>
      <c r="T14">
        <v>2</v>
      </c>
      <c r="U14">
        <v>3</v>
      </c>
      <c r="V14" t="s">
        <v>123</v>
      </c>
      <c r="W14">
        <v>4</v>
      </c>
      <c r="X14">
        <v>4</v>
      </c>
      <c r="Y14">
        <v>4</v>
      </c>
      <c r="Z14">
        <v>3</v>
      </c>
      <c r="AA14">
        <v>3</v>
      </c>
      <c r="AB14">
        <v>4</v>
      </c>
      <c r="AC14">
        <v>1</v>
      </c>
      <c r="AD14">
        <v>3</v>
      </c>
      <c r="AE14">
        <v>1</v>
      </c>
      <c r="AG14">
        <v>4</v>
      </c>
      <c r="AH14">
        <v>3</v>
      </c>
      <c r="AI14">
        <v>3</v>
      </c>
      <c r="AJ14">
        <v>3</v>
      </c>
      <c r="AK14">
        <v>3</v>
      </c>
      <c r="AL14">
        <v>4</v>
      </c>
      <c r="AM14">
        <v>3</v>
      </c>
      <c r="AN14">
        <v>3</v>
      </c>
      <c r="AO14">
        <v>3</v>
      </c>
      <c r="AP14">
        <v>2</v>
      </c>
      <c r="AQ14">
        <v>4</v>
      </c>
      <c r="AR14">
        <v>2</v>
      </c>
      <c r="AT14">
        <v>4</v>
      </c>
      <c r="AU14">
        <v>4</v>
      </c>
      <c r="AV14">
        <v>2</v>
      </c>
      <c r="AW14">
        <v>4</v>
      </c>
      <c r="AX14">
        <v>2</v>
      </c>
      <c r="AY14">
        <v>3</v>
      </c>
      <c r="AZ14">
        <v>2</v>
      </c>
      <c r="BA14">
        <v>2</v>
      </c>
      <c r="BC14">
        <v>4</v>
      </c>
      <c r="BD14">
        <v>4</v>
      </c>
      <c r="BE14">
        <v>0</v>
      </c>
      <c r="BF14">
        <v>2</v>
      </c>
      <c r="BG14">
        <v>3</v>
      </c>
      <c r="BH14">
        <v>3</v>
      </c>
      <c r="BI14">
        <v>1</v>
      </c>
      <c r="BJ14">
        <v>1</v>
      </c>
      <c r="BK14" t="s">
        <v>124</v>
      </c>
      <c r="BL14">
        <v>3</v>
      </c>
      <c r="BM14">
        <v>1</v>
      </c>
      <c r="BN14">
        <v>2</v>
      </c>
      <c r="BO14">
        <v>2</v>
      </c>
      <c r="BP14">
        <v>4</v>
      </c>
      <c r="BQ14">
        <v>1</v>
      </c>
      <c r="BR14">
        <v>3</v>
      </c>
      <c r="BS14">
        <v>2</v>
      </c>
      <c r="BT14">
        <v>3</v>
      </c>
      <c r="BV14">
        <v>4</v>
      </c>
      <c r="BW14">
        <v>3</v>
      </c>
      <c r="BX14">
        <v>4</v>
      </c>
      <c r="BY14">
        <v>4</v>
      </c>
      <c r="BZ14">
        <v>1</v>
      </c>
      <c r="CA14">
        <v>4</v>
      </c>
      <c r="CB14">
        <v>1</v>
      </c>
      <c r="CC14">
        <v>2</v>
      </c>
      <c r="CE14">
        <v>4</v>
      </c>
      <c r="CF14">
        <v>4</v>
      </c>
      <c r="CG14">
        <v>4</v>
      </c>
      <c r="CH14">
        <v>4</v>
      </c>
      <c r="CI14">
        <v>4</v>
      </c>
      <c r="CJ14">
        <v>4</v>
      </c>
      <c r="CK14">
        <v>2</v>
      </c>
      <c r="CL14">
        <v>4</v>
      </c>
      <c r="CM14">
        <v>3</v>
      </c>
      <c r="CO14">
        <v>1</v>
      </c>
      <c r="CP14">
        <v>3</v>
      </c>
      <c r="CQ14">
        <v>2</v>
      </c>
      <c r="CR14">
        <v>1</v>
      </c>
      <c r="CT14">
        <v>2</v>
      </c>
      <c r="CU14">
        <v>1</v>
      </c>
      <c r="CV14">
        <v>3</v>
      </c>
      <c r="CW14">
        <v>1</v>
      </c>
      <c r="CX14">
        <v>1</v>
      </c>
      <c r="CY14" t="s">
        <v>125</v>
      </c>
      <c r="CZ14">
        <v>1</v>
      </c>
      <c r="DA14">
        <v>1</v>
      </c>
      <c r="DB14">
        <v>1</v>
      </c>
      <c r="DC14">
        <v>1</v>
      </c>
      <c r="DE14">
        <v>1</v>
      </c>
      <c r="DF14">
        <v>3</v>
      </c>
      <c r="DG14">
        <v>1</v>
      </c>
      <c r="DH14">
        <v>1</v>
      </c>
      <c r="DI14">
        <v>1</v>
      </c>
      <c r="DK14">
        <v>1</v>
      </c>
      <c r="DL14">
        <v>1</v>
      </c>
      <c r="DM14">
        <v>1</v>
      </c>
    </row>
    <row r="15" spans="1:117" ht="12">
      <c r="A15">
        <v>3637526108</v>
      </c>
      <c r="B15">
        <v>1</v>
      </c>
      <c r="C15" s="1">
        <v>41982.91605324074</v>
      </c>
      <c r="D15">
        <v>2</v>
      </c>
      <c r="E15">
        <v>3</v>
      </c>
      <c r="I15">
        <v>4</v>
      </c>
      <c r="M15">
        <v>4</v>
      </c>
      <c r="N15">
        <v>2</v>
      </c>
      <c r="O15">
        <v>3</v>
      </c>
      <c r="P15">
        <v>3</v>
      </c>
      <c r="Q15">
        <v>3</v>
      </c>
      <c r="R15">
        <v>3</v>
      </c>
      <c r="S15">
        <v>3</v>
      </c>
      <c r="T15">
        <v>2</v>
      </c>
      <c r="U15">
        <v>3</v>
      </c>
      <c r="W15">
        <v>3</v>
      </c>
      <c r="X15">
        <v>3</v>
      </c>
      <c r="Y15">
        <v>3</v>
      </c>
      <c r="Z15">
        <v>2</v>
      </c>
      <c r="AA15">
        <v>2</v>
      </c>
      <c r="AB15">
        <v>3</v>
      </c>
      <c r="AC15">
        <v>3</v>
      </c>
      <c r="AD15">
        <v>3</v>
      </c>
      <c r="AE15">
        <v>3</v>
      </c>
      <c r="AG15">
        <v>2</v>
      </c>
      <c r="AH15">
        <v>3</v>
      </c>
      <c r="AI15">
        <v>2</v>
      </c>
      <c r="AJ15">
        <v>3</v>
      </c>
      <c r="AK15">
        <v>3</v>
      </c>
      <c r="AL15">
        <v>3</v>
      </c>
      <c r="AM15">
        <v>3</v>
      </c>
      <c r="AN15">
        <v>3</v>
      </c>
      <c r="AO15">
        <v>3</v>
      </c>
      <c r="AP15">
        <v>3</v>
      </c>
      <c r="AQ15">
        <v>2</v>
      </c>
      <c r="AR15">
        <v>3</v>
      </c>
      <c r="AT15">
        <v>3</v>
      </c>
      <c r="AU15">
        <v>2</v>
      </c>
      <c r="AV15">
        <v>3</v>
      </c>
      <c r="AW15">
        <v>3</v>
      </c>
      <c r="AX15">
        <v>3</v>
      </c>
      <c r="AY15">
        <v>3</v>
      </c>
      <c r="AZ15">
        <v>2</v>
      </c>
      <c r="BA15">
        <v>3</v>
      </c>
      <c r="BC15">
        <v>3</v>
      </c>
      <c r="BD15">
        <v>3</v>
      </c>
      <c r="BE15">
        <v>3</v>
      </c>
      <c r="BF15">
        <v>3</v>
      </c>
      <c r="BG15">
        <v>3</v>
      </c>
      <c r="BH15">
        <v>2</v>
      </c>
      <c r="BI15">
        <v>3</v>
      </c>
      <c r="BJ15">
        <v>3</v>
      </c>
      <c r="BL15">
        <v>3</v>
      </c>
      <c r="BM15">
        <v>3</v>
      </c>
      <c r="BN15">
        <v>3</v>
      </c>
      <c r="BO15">
        <v>3</v>
      </c>
      <c r="BP15">
        <v>3</v>
      </c>
      <c r="BQ15">
        <v>3</v>
      </c>
      <c r="BR15">
        <v>2</v>
      </c>
      <c r="BS15">
        <v>3</v>
      </c>
      <c r="BT15">
        <v>3</v>
      </c>
      <c r="BV15">
        <v>3</v>
      </c>
      <c r="BW15">
        <v>2</v>
      </c>
      <c r="BX15">
        <v>3</v>
      </c>
      <c r="BY15">
        <v>3</v>
      </c>
      <c r="BZ15">
        <v>3</v>
      </c>
      <c r="CA15">
        <v>2</v>
      </c>
      <c r="CB15">
        <v>3</v>
      </c>
      <c r="CC15">
        <v>3</v>
      </c>
      <c r="CE15">
        <v>2</v>
      </c>
      <c r="CF15">
        <v>2</v>
      </c>
      <c r="CG15">
        <v>3</v>
      </c>
      <c r="CH15">
        <v>3</v>
      </c>
      <c r="CI15">
        <v>3</v>
      </c>
      <c r="CJ15">
        <v>3</v>
      </c>
      <c r="CK15">
        <v>3</v>
      </c>
      <c r="CL15">
        <v>3</v>
      </c>
      <c r="CM15">
        <v>3</v>
      </c>
      <c r="CO15">
        <v>3</v>
      </c>
      <c r="CP15">
        <v>3</v>
      </c>
      <c r="CQ15">
        <v>3</v>
      </c>
      <c r="CR15">
        <v>3</v>
      </c>
      <c r="CT15">
        <v>3</v>
      </c>
      <c r="CU15">
        <v>3</v>
      </c>
      <c r="CV15">
        <v>3</v>
      </c>
      <c r="CW15">
        <v>3</v>
      </c>
      <c r="CX15">
        <v>3</v>
      </c>
      <c r="CZ15">
        <v>3</v>
      </c>
      <c r="DA15">
        <v>3</v>
      </c>
      <c r="DB15">
        <v>3</v>
      </c>
      <c r="DC15">
        <v>3</v>
      </c>
      <c r="DE15">
        <v>3</v>
      </c>
      <c r="DF15">
        <v>3</v>
      </c>
      <c r="DG15">
        <v>3</v>
      </c>
      <c r="DH15">
        <v>3</v>
      </c>
      <c r="DI15">
        <v>3</v>
      </c>
      <c r="DK15">
        <v>3</v>
      </c>
      <c r="DL15">
        <v>3</v>
      </c>
      <c r="DM15">
        <v>3</v>
      </c>
    </row>
    <row r="16" spans="1:91" ht="12">
      <c r="A16">
        <v>3637157018</v>
      </c>
      <c r="B16">
        <v>1</v>
      </c>
      <c r="C16" s="1">
        <v>41982.822696759256</v>
      </c>
      <c r="D16">
        <v>5</v>
      </c>
      <c r="E16">
        <v>8</v>
      </c>
      <c r="G16">
        <v>2</v>
      </c>
      <c r="K16">
        <v>2</v>
      </c>
      <c r="AG16">
        <v>3</v>
      </c>
      <c r="AH16">
        <v>4</v>
      </c>
      <c r="AI16">
        <v>4</v>
      </c>
      <c r="AJ16">
        <v>4</v>
      </c>
      <c r="AK16">
        <v>3</v>
      </c>
      <c r="AL16">
        <v>4</v>
      </c>
      <c r="AM16">
        <v>3</v>
      </c>
      <c r="AN16">
        <v>3</v>
      </c>
      <c r="AO16">
        <v>4</v>
      </c>
      <c r="AP16">
        <v>4</v>
      </c>
      <c r="AQ16">
        <v>4</v>
      </c>
      <c r="AR16">
        <v>3</v>
      </c>
      <c r="BV16">
        <v>4</v>
      </c>
      <c r="BW16">
        <v>3</v>
      </c>
      <c r="BX16">
        <v>4</v>
      </c>
      <c r="BY16">
        <v>4</v>
      </c>
      <c r="BZ16">
        <v>3</v>
      </c>
      <c r="CA16">
        <v>3</v>
      </c>
      <c r="CB16">
        <v>4</v>
      </c>
      <c r="CC16">
        <v>3</v>
      </c>
      <c r="CE16">
        <v>4</v>
      </c>
      <c r="CF16">
        <v>4</v>
      </c>
      <c r="CG16">
        <v>4</v>
      </c>
      <c r="CH16">
        <v>4</v>
      </c>
      <c r="CI16">
        <v>4</v>
      </c>
      <c r="CJ16">
        <v>4</v>
      </c>
      <c r="CK16">
        <v>3</v>
      </c>
      <c r="CL16">
        <v>3</v>
      </c>
      <c r="CM16">
        <v>3</v>
      </c>
    </row>
    <row r="17" spans="1:11" ht="12">
      <c r="A17">
        <v>3636361539</v>
      </c>
      <c r="B17">
        <v>1</v>
      </c>
      <c r="C17" s="1">
        <v>41982.636516203704</v>
      </c>
      <c r="D17">
        <v>5</v>
      </c>
      <c r="E17">
        <v>7</v>
      </c>
      <c r="G17">
        <v>2</v>
      </c>
      <c r="K17">
        <v>2</v>
      </c>
    </row>
    <row r="18" spans="1:117" ht="12">
      <c r="A18">
        <v>3636240438</v>
      </c>
      <c r="B18">
        <v>1</v>
      </c>
      <c r="C18" s="1">
        <v>41982.604479166665</v>
      </c>
      <c r="D18">
        <v>5</v>
      </c>
      <c r="E18">
        <v>8</v>
      </c>
      <c r="F18">
        <v>1</v>
      </c>
      <c r="J18">
        <v>1</v>
      </c>
      <c r="K18">
        <v>2</v>
      </c>
      <c r="N18">
        <v>3</v>
      </c>
      <c r="O18">
        <v>4</v>
      </c>
      <c r="P18">
        <v>3</v>
      </c>
      <c r="Q18">
        <v>4</v>
      </c>
      <c r="R18">
        <v>3</v>
      </c>
      <c r="S18">
        <v>3</v>
      </c>
      <c r="T18">
        <v>4</v>
      </c>
      <c r="U18">
        <v>3</v>
      </c>
      <c r="W18">
        <v>4</v>
      </c>
      <c r="X18">
        <v>3</v>
      </c>
      <c r="Y18">
        <v>4</v>
      </c>
      <c r="Z18">
        <v>4</v>
      </c>
      <c r="AA18">
        <v>4</v>
      </c>
      <c r="AB18">
        <v>3</v>
      </c>
      <c r="AC18">
        <v>4</v>
      </c>
      <c r="AD18">
        <v>4</v>
      </c>
      <c r="AE18">
        <v>3</v>
      </c>
      <c r="AT18">
        <v>4</v>
      </c>
      <c r="AU18">
        <v>3</v>
      </c>
      <c r="AV18">
        <v>3</v>
      </c>
      <c r="AW18">
        <v>3</v>
      </c>
      <c r="AX18">
        <v>4</v>
      </c>
      <c r="AY18">
        <v>3</v>
      </c>
      <c r="AZ18">
        <v>3</v>
      </c>
      <c r="BA18">
        <v>4</v>
      </c>
      <c r="BC18">
        <v>4</v>
      </c>
      <c r="BD18">
        <v>4</v>
      </c>
      <c r="BE18">
        <v>4</v>
      </c>
      <c r="BF18">
        <v>4</v>
      </c>
      <c r="BG18">
        <v>4</v>
      </c>
      <c r="BH18">
        <v>3</v>
      </c>
      <c r="BI18">
        <v>4</v>
      </c>
      <c r="BJ18">
        <v>4</v>
      </c>
      <c r="BL18">
        <v>4</v>
      </c>
      <c r="BM18">
        <v>3</v>
      </c>
      <c r="BN18">
        <v>4</v>
      </c>
      <c r="BO18">
        <v>4</v>
      </c>
      <c r="BP18">
        <v>4</v>
      </c>
      <c r="BQ18">
        <v>4</v>
      </c>
      <c r="BR18">
        <v>4</v>
      </c>
      <c r="BS18">
        <v>3</v>
      </c>
      <c r="BT18">
        <v>3</v>
      </c>
      <c r="CE18">
        <v>4</v>
      </c>
      <c r="CF18">
        <v>4</v>
      </c>
      <c r="CG18">
        <v>4</v>
      </c>
      <c r="CH18">
        <v>4</v>
      </c>
      <c r="CI18">
        <v>4</v>
      </c>
      <c r="CJ18">
        <v>4</v>
      </c>
      <c r="CK18">
        <v>3</v>
      </c>
      <c r="CL18">
        <v>4</v>
      </c>
      <c r="CM18">
        <v>3</v>
      </c>
      <c r="CT18">
        <v>4</v>
      </c>
      <c r="CU18">
        <v>4</v>
      </c>
      <c r="CV18">
        <v>4</v>
      </c>
      <c r="CW18">
        <v>4</v>
      </c>
      <c r="CX18">
        <v>4</v>
      </c>
      <c r="DE18">
        <v>3</v>
      </c>
      <c r="DF18">
        <v>4</v>
      </c>
      <c r="DG18">
        <v>4</v>
      </c>
      <c r="DH18">
        <v>4</v>
      </c>
      <c r="DI18">
        <v>4</v>
      </c>
      <c r="DK18">
        <v>4</v>
      </c>
      <c r="DL18">
        <v>4</v>
      </c>
      <c r="DM18">
        <v>4</v>
      </c>
    </row>
    <row r="19" spans="1:117" ht="12">
      <c r="A19">
        <v>3635254605</v>
      </c>
      <c r="B19">
        <v>1</v>
      </c>
      <c r="C19" s="1">
        <v>41982.083287037036</v>
      </c>
      <c r="D19">
        <v>3</v>
      </c>
      <c r="E19">
        <v>4</v>
      </c>
      <c r="G19">
        <v>2</v>
      </c>
      <c r="H19">
        <v>3</v>
      </c>
      <c r="J19">
        <v>1</v>
      </c>
      <c r="K19">
        <v>2</v>
      </c>
      <c r="N19">
        <v>4</v>
      </c>
      <c r="O19">
        <v>4</v>
      </c>
      <c r="P19">
        <v>4</v>
      </c>
      <c r="Q19">
        <v>4</v>
      </c>
      <c r="R19">
        <v>3</v>
      </c>
      <c r="S19">
        <v>3</v>
      </c>
      <c r="T19">
        <v>4</v>
      </c>
      <c r="U19">
        <v>3</v>
      </c>
      <c r="W19">
        <v>3</v>
      </c>
      <c r="X19">
        <v>4</v>
      </c>
      <c r="Y19">
        <v>3</v>
      </c>
      <c r="Z19">
        <v>4</v>
      </c>
      <c r="AA19">
        <v>4</v>
      </c>
      <c r="AB19">
        <v>3</v>
      </c>
      <c r="AC19">
        <v>3</v>
      </c>
      <c r="AD19">
        <v>3</v>
      </c>
      <c r="AE19">
        <v>4</v>
      </c>
      <c r="AG19">
        <v>4</v>
      </c>
      <c r="AH19">
        <v>3</v>
      </c>
      <c r="AI19">
        <v>4</v>
      </c>
      <c r="AJ19">
        <v>3</v>
      </c>
      <c r="AK19">
        <v>3</v>
      </c>
      <c r="AL19">
        <v>3</v>
      </c>
      <c r="AM19">
        <v>3</v>
      </c>
      <c r="AN19">
        <v>3</v>
      </c>
      <c r="AO19">
        <v>3</v>
      </c>
      <c r="AP19">
        <v>3</v>
      </c>
      <c r="AQ19">
        <v>4</v>
      </c>
      <c r="AR19">
        <v>3</v>
      </c>
      <c r="AT19">
        <v>4</v>
      </c>
      <c r="AU19">
        <v>3</v>
      </c>
      <c r="AV19">
        <v>3</v>
      </c>
      <c r="AW19">
        <v>4</v>
      </c>
      <c r="AX19">
        <v>3</v>
      </c>
      <c r="AY19">
        <v>3</v>
      </c>
      <c r="AZ19">
        <v>3</v>
      </c>
      <c r="BA19">
        <v>3</v>
      </c>
      <c r="BC19">
        <v>3</v>
      </c>
      <c r="BD19">
        <v>4</v>
      </c>
      <c r="BE19">
        <v>4</v>
      </c>
      <c r="BF19">
        <v>4</v>
      </c>
      <c r="BG19">
        <v>4</v>
      </c>
      <c r="BH19">
        <v>3</v>
      </c>
      <c r="BI19">
        <v>4</v>
      </c>
      <c r="BJ19">
        <v>3</v>
      </c>
      <c r="BL19">
        <v>3</v>
      </c>
      <c r="BM19">
        <v>3</v>
      </c>
      <c r="BN19">
        <v>4</v>
      </c>
      <c r="BO19">
        <v>4</v>
      </c>
      <c r="BP19">
        <v>4</v>
      </c>
      <c r="BQ19">
        <v>3</v>
      </c>
      <c r="BR19">
        <v>4</v>
      </c>
      <c r="BS19">
        <v>3</v>
      </c>
      <c r="BT19">
        <v>4</v>
      </c>
      <c r="BV19">
        <v>4</v>
      </c>
      <c r="BW19">
        <v>4</v>
      </c>
      <c r="BX19">
        <v>4</v>
      </c>
      <c r="BY19">
        <v>4</v>
      </c>
      <c r="BZ19">
        <v>3</v>
      </c>
      <c r="CA19">
        <v>3</v>
      </c>
      <c r="CB19">
        <v>4</v>
      </c>
      <c r="CC19">
        <v>4</v>
      </c>
      <c r="CE19">
        <v>4</v>
      </c>
      <c r="CF19">
        <v>4</v>
      </c>
      <c r="CG19">
        <v>4</v>
      </c>
      <c r="CH19">
        <v>4</v>
      </c>
      <c r="CI19">
        <v>4</v>
      </c>
      <c r="CJ19">
        <v>3</v>
      </c>
      <c r="CK19">
        <v>3</v>
      </c>
      <c r="CL19">
        <v>3</v>
      </c>
      <c r="CM19">
        <v>3</v>
      </c>
      <c r="CO19">
        <v>2</v>
      </c>
      <c r="CP19">
        <v>2</v>
      </c>
      <c r="CQ19">
        <v>2</v>
      </c>
      <c r="CR19">
        <v>2</v>
      </c>
      <c r="CT19">
        <v>3</v>
      </c>
      <c r="CU19">
        <v>3</v>
      </c>
      <c r="CV19">
        <v>3</v>
      </c>
      <c r="CW19">
        <v>2</v>
      </c>
      <c r="CX19">
        <v>3</v>
      </c>
      <c r="CZ19">
        <v>3</v>
      </c>
      <c r="DA19">
        <v>3</v>
      </c>
      <c r="DB19">
        <v>3</v>
      </c>
      <c r="DC19">
        <v>3</v>
      </c>
      <c r="DE19">
        <v>3</v>
      </c>
      <c r="DF19">
        <v>3</v>
      </c>
      <c r="DG19">
        <v>3</v>
      </c>
      <c r="DH19">
        <v>2</v>
      </c>
      <c r="DI19">
        <v>2</v>
      </c>
      <c r="DK19">
        <v>3</v>
      </c>
      <c r="DL19">
        <v>3</v>
      </c>
      <c r="DM19">
        <v>3</v>
      </c>
    </row>
    <row r="20" spans="1:107" ht="12">
      <c r="A20">
        <v>3635250086</v>
      </c>
      <c r="B20">
        <v>1</v>
      </c>
      <c r="C20" s="1">
        <v>41982.08090277778</v>
      </c>
      <c r="D20">
        <v>6</v>
      </c>
      <c r="E20">
        <v>8</v>
      </c>
      <c r="I20">
        <v>4</v>
      </c>
      <c r="M20">
        <v>4</v>
      </c>
      <c r="CZ20">
        <v>1</v>
      </c>
      <c r="DA20">
        <v>2</v>
      </c>
      <c r="DB20">
        <v>3</v>
      </c>
      <c r="DC20">
        <v>2</v>
      </c>
    </row>
    <row r="21" spans="1:117" ht="12">
      <c r="A21">
        <v>3635238203</v>
      </c>
      <c r="B21">
        <v>1</v>
      </c>
      <c r="C21" s="1">
        <v>41982.075208333335</v>
      </c>
      <c r="D21">
        <v>5</v>
      </c>
      <c r="E21">
        <v>8</v>
      </c>
      <c r="I21">
        <v>4</v>
      </c>
      <c r="M21">
        <v>4</v>
      </c>
      <c r="N21">
        <v>4</v>
      </c>
      <c r="O21">
        <v>4</v>
      </c>
      <c r="P21">
        <v>4</v>
      </c>
      <c r="Q21">
        <v>4</v>
      </c>
      <c r="R21">
        <v>4</v>
      </c>
      <c r="S21">
        <v>4</v>
      </c>
      <c r="T21">
        <v>4</v>
      </c>
      <c r="U21">
        <v>4</v>
      </c>
      <c r="W21">
        <v>3</v>
      </c>
      <c r="X21">
        <v>3</v>
      </c>
      <c r="Y21">
        <v>4</v>
      </c>
      <c r="Z21">
        <v>3</v>
      </c>
      <c r="AA21">
        <v>4</v>
      </c>
      <c r="AB21">
        <v>4</v>
      </c>
      <c r="AC21">
        <v>3</v>
      </c>
      <c r="AD21">
        <v>4</v>
      </c>
      <c r="AE21">
        <v>3</v>
      </c>
      <c r="AG21">
        <v>4</v>
      </c>
      <c r="AH21">
        <v>4</v>
      </c>
      <c r="AI21">
        <v>4</v>
      </c>
      <c r="AJ21">
        <v>4</v>
      </c>
      <c r="AK21">
        <v>4</v>
      </c>
      <c r="AL21">
        <v>4</v>
      </c>
      <c r="AM21">
        <v>4</v>
      </c>
      <c r="AN21">
        <v>4</v>
      </c>
      <c r="AO21">
        <v>4</v>
      </c>
      <c r="AP21">
        <v>4</v>
      </c>
      <c r="AQ21">
        <v>4</v>
      </c>
      <c r="AR21">
        <v>4</v>
      </c>
      <c r="AT21">
        <v>4</v>
      </c>
      <c r="AU21">
        <v>3</v>
      </c>
      <c r="AV21">
        <v>3</v>
      </c>
      <c r="AW21">
        <v>4</v>
      </c>
      <c r="AX21">
        <v>4</v>
      </c>
      <c r="AY21">
        <v>3</v>
      </c>
      <c r="AZ21">
        <v>4</v>
      </c>
      <c r="BA21">
        <v>4</v>
      </c>
      <c r="BC21">
        <v>3</v>
      </c>
      <c r="BD21">
        <v>4</v>
      </c>
      <c r="BE21">
        <v>4</v>
      </c>
      <c r="BF21">
        <v>3</v>
      </c>
      <c r="BG21">
        <v>4</v>
      </c>
      <c r="BH21">
        <v>3</v>
      </c>
      <c r="BI21">
        <v>4</v>
      </c>
      <c r="BJ21">
        <v>4</v>
      </c>
      <c r="BL21">
        <v>4</v>
      </c>
      <c r="BM21">
        <v>4</v>
      </c>
      <c r="BN21">
        <v>3</v>
      </c>
      <c r="BO21">
        <v>4</v>
      </c>
      <c r="BP21">
        <v>4</v>
      </c>
      <c r="BQ21">
        <v>4</v>
      </c>
      <c r="BR21">
        <v>4</v>
      </c>
      <c r="BS21">
        <v>4</v>
      </c>
      <c r="BT21">
        <v>4</v>
      </c>
      <c r="BV21">
        <v>4</v>
      </c>
      <c r="BW21">
        <v>3</v>
      </c>
      <c r="BX21">
        <v>4</v>
      </c>
      <c r="BY21">
        <v>4</v>
      </c>
      <c r="BZ21">
        <v>4</v>
      </c>
      <c r="CA21">
        <v>4</v>
      </c>
      <c r="CB21">
        <v>4</v>
      </c>
      <c r="CC21">
        <v>4</v>
      </c>
      <c r="CE21">
        <v>4</v>
      </c>
      <c r="CF21">
        <v>4</v>
      </c>
      <c r="CG21">
        <v>4</v>
      </c>
      <c r="CH21">
        <v>4</v>
      </c>
      <c r="CI21">
        <v>4</v>
      </c>
      <c r="CJ21">
        <v>4</v>
      </c>
      <c r="CK21">
        <v>4</v>
      </c>
      <c r="CL21">
        <v>4</v>
      </c>
      <c r="CM21">
        <v>3</v>
      </c>
      <c r="CO21">
        <v>0</v>
      </c>
      <c r="CP21">
        <v>4</v>
      </c>
      <c r="CQ21">
        <v>3</v>
      </c>
      <c r="CR21">
        <v>2</v>
      </c>
      <c r="CT21">
        <v>2</v>
      </c>
      <c r="CU21">
        <v>2</v>
      </c>
      <c r="CV21">
        <v>2</v>
      </c>
      <c r="CW21">
        <v>2</v>
      </c>
      <c r="CX21">
        <v>3</v>
      </c>
      <c r="CZ21">
        <v>2</v>
      </c>
      <c r="DA21">
        <v>3</v>
      </c>
      <c r="DB21">
        <v>2</v>
      </c>
      <c r="DC21">
        <v>3</v>
      </c>
      <c r="DE21">
        <v>3</v>
      </c>
      <c r="DF21">
        <v>4</v>
      </c>
      <c r="DG21">
        <v>4</v>
      </c>
      <c r="DH21">
        <v>4</v>
      </c>
      <c r="DI21">
        <v>3</v>
      </c>
      <c r="DK21">
        <v>3</v>
      </c>
      <c r="DL21">
        <v>2</v>
      </c>
      <c r="DM21">
        <v>2</v>
      </c>
    </row>
    <row r="22" spans="1:117" ht="12">
      <c r="A22">
        <v>3635237487</v>
      </c>
      <c r="B22">
        <v>1</v>
      </c>
      <c r="C22" s="1">
        <v>41982.07472222222</v>
      </c>
      <c r="D22">
        <v>5</v>
      </c>
      <c r="E22">
        <v>7</v>
      </c>
      <c r="H22">
        <v>3</v>
      </c>
      <c r="K22">
        <v>2</v>
      </c>
      <c r="L22">
        <v>3</v>
      </c>
      <c r="N22">
        <v>4</v>
      </c>
      <c r="O22">
        <v>4</v>
      </c>
      <c r="P22">
        <v>4</v>
      </c>
      <c r="Q22">
        <v>4</v>
      </c>
      <c r="R22">
        <v>3</v>
      </c>
      <c r="S22">
        <v>3</v>
      </c>
      <c r="T22">
        <v>4</v>
      </c>
      <c r="U22">
        <v>3</v>
      </c>
      <c r="W22">
        <v>4</v>
      </c>
      <c r="X22">
        <v>3</v>
      </c>
      <c r="Y22">
        <v>4</v>
      </c>
      <c r="Z22">
        <v>4</v>
      </c>
      <c r="AA22">
        <v>4</v>
      </c>
      <c r="AB22">
        <v>2</v>
      </c>
      <c r="AC22">
        <v>2</v>
      </c>
      <c r="AD22">
        <v>3</v>
      </c>
      <c r="AE22">
        <v>3</v>
      </c>
      <c r="AG22">
        <v>4</v>
      </c>
      <c r="AH22">
        <v>4</v>
      </c>
      <c r="AI22">
        <v>4</v>
      </c>
      <c r="AJ22">
        <v>2</v>
      </c>
      <c r="AK22">
        <v>4</v>
      </c>
      <c r="AL22">
        <v>3</v>
      </c>
      <c r="AM22">
        <v>3</v>
      </c>
      <c r="AN22">
        <v>3</v>
      </c>
      <c r="AO22">
        <v>3</v>
      </c>
      <c r="AP22">
        <v>3</v>
      </c>
      <c r="AQ22">
        <v>3</v>
      </c>
      <c r="AR22">
        <v>3</v>
      </c>
      <c r="AT22">
        <v>4</v>
      </c>
      <c r="AU22">
        <v>3</v>
      </c>
      <c r="AV22">
        <v>3</v>
      </c>
      <c r="AW22">
        <v>3</v>
      </c>
      <c r="AX22">
        <v>3</v>
      </c>
      <c r="AY22">
        <v>2</v>
      </c>
      <c r="AZ22">
        <v>2</v>
      </c>
      <c r="BA22">
        <v>3</v>
      </c>
      <c r="BC22">
        <v>3</v>
      </c>
      <c r="BD22">
        <v>3</v>
      </c>
      <c r="BE22">
        <v>4</v>
      </c>
      <c r="BF22">
        <v>4</v>
      </c>
      <c r="BG22">
        <v>4</v>
      </c>
      <c r="BH22">
        <v>3</v>
      </c>
      <c r="BI22">
        <v>4</v>
      </c>
      <c r="BJ22">
        <v>3</v>
      </c>
      <c r="BL22">
        <v>4</v>
      </c>
      <c r="BM22">
        <v>4</v>
      </c>
      <c r="BN22">
        <v>3</v>
      </c>
      <c r="BO22">
        <v>3</v>
      </c>
      <c r="BP22">
        <v>3</v>
      </c>
      <c r="BQ22">
        <v>2</v>
      </c>
      <c r="BR22">
        <v>3</v>
      </c>
      <c r="BS22">
        <v>2</v>
      </c>
      <c r="BT22">
        <v>3</v>
      </c>
      <c r="BV22">
        <v>4</v>
      </c>
      <c r="BW22">
        <v>4</v>
      </c>
      <c r="BX22">
        <v>4</v>
      </c>
      <c r="BY22">
        <v>4</v>
      </c>
      <c r="BZ22">
        <v>3</v>
      </c>
      <c r="CA22">
        <v>3</v>
      </c>
      <c r="CB22">
        <v>3</v>
      </c>
      <c r="CC22">
        <v>4</v>
      </c>
      <c r="CE22">
        <v>4</v>
      </c>
      <c r="CF22">
        <v>4</v>
      </c>
      <c r="CG22">
        <v>4</v>
      </c>
      <c r="CH22">
        <v>3</v>
      </c>
      <c r="CI22">
        <v>4</v>
      </c>
      <c r="CJ22">
        <v>3</v>
      </c>
      <c r="CK22">
        <v>3</v>
      </c>
      <c r="CL22">
        <v>3</v>
      </c>
      <c r="CM22">
        <v>3</v>
      </c>
      <c r="CO22">
        <v>2</v>
      </c>
      <c r="CP22">
        <v>2</v>
      </c>
      <c r="CQ22">
        <v>2</v>
      </c>
      <c r="CR22">
        <v>2</v>
      </c>
      <c r="CT22">
        <v>3</v>
      </c>
      <c r="CU22">
        <v>3</v>
      </c>
      <c r="CV22">
        <v>4</v>
      </c>
      <c r="CW22">
        <v>3</v>
      </c>
      <c r="CX22">
        <v>4</v>
      </c>
      <c r="CZ22">
        <v>3</v>
      </c>
      <c r="DA22">
        <v>3</v>
      </c>
      <c r="DB22">
        <v>3</v>
      </c>
      <c r="DC22">
        <v>3</v>
      </c>
      <c r="DE22">
        <v>2</v>
      </c>
      <c r="DF22">
        <v>2</v>
      </c>
      <c r="DG22">
        <v>2</v>
      </c>
      <c r="DH22">
        <v>2</v>
      </c>
      <c r="DI22">
        <v>2</v>
      </c>
      <c r="DK22">
        <v>2</v>
      </c>
      <c r="DL22">
        <v>2</v>
      </c>
      <c r="DM22">
        <v>2</v>
      </c>
    </row>
    <row r="23" spans="1:118" ht="12">
      <c r="A23">
        <v>3635042547</v>
      </c>
      <c r="B23">
        <v>1</v>
      </c>
      <c r="C23" s="1">
        <v>41981.98502314815</v>
      </c>
      <c r="D23">
        <v>7</v>
      </c>
      <c r="E23">
        <v>8</v>
      </c>
      <c r="H23">
        <v>3</v>
      </c>
      <c r="L23">
        <v>3</v>
      </c>
      <c r="M23">
        <v>4</v>
      </c>
      <c r="N23">
        <v>4</v>
      </c>
      <c r="O23">
        <v>4</v>
      </c>
      <c r="P23">
        <v>4</v>
      </c>
      <c r="Q23">
        <v>4</v>
      </c>
      <c r="R23">
        <v>4</v>
      </c>
      <c r="S23">
        <v>3</v>
      </c>
      <c r="T23">
        <v>3</v>
      </c>
      <c r="U23">
        <v>3</v>
      </c>
      <c r="W23">
        <v>4</v>
      </c>
      <c r="X23">
        <v>4</v>
      </c>
      <c r="Y23">
        <v>2</v>
      </c>
      <c r="Z23">
        <v>3</v>
      </c>
      <c r="AA23">
        <v>4</v>
      </c>
      <c r="AB23">
        <v>3</v>
      </c>
      <c r="AC23">
        <v>3</v>
      </c>
      <c r="AD23">
        <v>4</v>
      </c>
      <c r="AE23">
        <v>2</v>
      </c>
      <c r="AG23">
        <v>4</v>
      </c>
      <c r="AH23">
        <v>4</v>
      </c>
      <c r="AI23">
        <v>4</v>
      </c>
      <c r="AJ23">
        <v>4</v>
      </c>
      <c r="AK23">
        <v>4</v>
      </c>
      <c r="AL23">
        <v>4</v>
      </c>
      <c r="AM23">
        <v>4</v>
      </c>
      <c r="AN23">
        <v>3</v>
      </c>
      <c r="AO23">
        <v>3</v>
      </c>
      <c r="AP23">
        <v>3</v>
      </c>
      <c r="AQ23">
        <v>4</v>
      </c>
      <c r="AR23">
        <v>4</v>
      </c>
      <c r="AT23">
        <v>4</v>
      </c>
      <c r="AU23">
        <v>4</v>
      </c>
      <c r="AV23">
        <v>4</v>
      </c>
      <c r="AW23">
        <v>4</v>
      </c>
      <c r="AX23">
        <v>4</v>
      </c>
      <c r="AY23">
        <v>3</v>
      </c>
      <c r="AZ23">
        <v>4</v>
      </c>
      <c r="BA23">
        <v>3</v>
      </c>
      <c r="BC23">
        <v>4</v>
      </c>
      <c r="BD23">
        <v>4</v>
      </c>
      <c r="BE23">
        <v>4</v>
      </c>
      <c r="BF23">
        <v>4</v>
      </c>
      <c r="BG23">
        <v>4</v>
      </c>
      <c r="BH23">
        <v>3</v>
      </c>
      <c r="BI23">
        <v>3</v>
      </c>
      <c r="BJ23">
        <v>3</v>
      </c>
      <c r="BL23">
        <v>4</v>
      </c>
      <c r="BM23">
        <v>4</v>
      </c>
      <c r="BN23">
        <v>4</v>
      </c>
      <c r="BO23">
        <v>4</v>
      </c>
      <c r="BP23">
        <v>0</v>
      </c>
      <c r="BQ23">
        <v>4</v>
      </c>
      <c r="BR23">
        <v>3</v>
      </c>
      <c r="BS23">
        <v>2</v>
      </c>
      <c r="BT23">
        <v>4</v>
      </c>
      <c r="BU23" t="s">
        <v>127</v>
      </c>
      <c r="BV23">
        <v>4</v>
      </c>
      <c r="BW23">
        <v>4</v>
      </c>
      <c r="BX23">
        <v>4</v>
      </c>
      <c r="BY23">
        <v>4</v>
      </c>
      <c r="BZ23">
        <v>4</v>
      </c>
      <c r="CA23">
        <v>4</v>
      </c>
      <c r="CB23">
        <v>4</v>
      </c>
      <c r="CC23">
        <v>3</v>
      </c>
      <c r="CE23">
        <v>4</v>
      </c>
      <c r="CF23">
        <v>4</v>
      </c>
      <c r="CG23">
        <v>4</v>
      </c>
      <c r="CH23">
        <v>4</v>
      </c>
      <c r="CI23">
        <v>4</v>
      </c>
      <c r="CJ23">
        <v>4</v>
      </c>
      <c r="CK23">
        <v>4</v>
      </c>
      <c r="CL23">
        <v>4</v>
      </c>
      <c r="CM23">
        <v>3</v>
      </c>
      <c r="CO23">
        <v>4</v>
      </c>
      <c r="CP23">
        <v>4</v>
      </c>
      <c r="CQ23">
        <v>4</v>
      </c>
      <c r="CR23">
        <v>4</v>
      </c>
      <c r="CT23">
        <v>4</v>
      </c>
      <c r="CU23">
        <v>3</v>
      </c>
      <c r="CV23">
        <v>4</v>
      </c>
      <c r="CW23">
        <v>4</v>
      </c>
      <c r="CX23">
        <v>3</v>
      </c>
      <c r="CZ23">
        <v>3</v>
      </c>
      <c r="DA23">
        <v>4</v>
      </c>
      <c r="DB23">
        <v>2</v>
      </c>
      <c r="DC23">
        <v>3</v>
      </c>
      <c r="DE23">
        <v>4</v>
      </c>
      <c r="DF23">
        <v>4</v>
      </c>
      <c r="DG23">
        <v>4</v>
      </c>
      <c r="DH23">
        <v>4</v>
      </c>
      <c r="DI23">
        <v>3</v>
      </c>
      <c r="DK23">
        <v>2</v>
      </c>
      <c r="DL23">
        <v>2</v>
      </c>
      <c r="DM23">
        <v>4</v>
      </c>
      <c r="DN23" t="s">
        <v>128</v>
      </c>
    </row>
    <row r="24" spans="1:117" ht="12">
      <c r="A24">
        <v>3634347336</v>
      </c>
      <c r="B24">
        <v>1</v>
      </c>
      <c r="C24" s="1">
        <v>41981.77773148148</v>
      </c>
      <c r="D24">
        <v>6</v>
      </c>
      <c r="E24">
        <v>8</v>
      </c>
      <c r="G24">
        <v>2</v>
      </c>
      <c r="K24">
        <v>2</v>
      </c>
      <c r="N24">
        <v>4</v>
      </c>
      <c r="O24">
        <v>3</v>
      </c>
      <c r="P24">
        <v>3</v>
      </c>
      <c r="Q24">
        <v>4</v>
      </c>
      <c r="R24">
        <v>3</v>
      </c>
      <c r="S24">
        <v>3</v>
      </c>
      <c r="T24">
        <v>4</v>
      </c>
      <c r="U24">
        <v>3</v>
      </c>
      <c r="W24">
        <v>4</v>
      </c>
      <c r="X24">
        <v>3</v>
      </c>
      <c r="Y24">
        <v>3</v>
      </c>
      <c r="Z24">
        <v>3</v>
      </c>
      <c r="AA24">
        <v>4</v>
      </c>
      <c r="AB24">
        <v>4</v>
      </c>
      <c r="AC24">
        <v>3</v>
      </c>
      <c r="AD24">
        <v>4</v>
      </c>
      <c r="AE24">
        <v>3</v>
      </c>
      <c r="AG24">
        <v>4</v>
      </c>
      <c r="AH24">
        <v>3</v>
      </c>
      <c r="AI24">
        <v>3</v>
      </c>
      <c r="AJ24">
        <v>4</v>
      </c>
      <c r="AK24">
        <v>3</v>
      </c>
      <c r="AL24">
        <v>3</v>
      </c>
      <c r="AM24">
        <v>4</v>
      </c>
      <c r="AN24">
        <v>3</v>
      </c>
      <c r="AO24">
        <v>4</v>
      </c>
      <c r="AP24">
        <v>3</v>
      </c>
      <c r="AQ24">
        <v>4</v>
      </c>
      <c r="AR24">
        <v>3</v>
      </c>
      <c r="AT24">
        <v>4</v>
      </c>
      <c r="AU24">
        <v>3</v>
      </c>
      <c r="AV24">
        <v>3</v>
      </c>
      <c r="AW24">
        <v>4</v>
      </c>
      <c r="AX24">
        <v>3</v>
      </c>
      <c r="AY24">
        <v>3</v>
      </c>
      <c r="AZ24">
        <v>3</v>
      </c>
      <c r="BA24">
        <v>3</v>
      </c>
      <c r="BC24">
        <v>4</v>
      </c>
      <c r="BD24">
        <v>3</v>
      </c>
      <c r="BE24">
        <v>4</v>
      </c>
      <c r="BF24">
        <v>4</v>
      </c>
      <c r="BG24">
        <v>4</v>
      </c>
      <c r="BH24">
        <v>3</v>
      </c>
      <c r="BI24">
        <v>3</v>
      </c>
      <c r="BJ24">
        <v>4</v>
      </c>
      <c r="BL24">
        <v>4</v>
      </c>
      <c r="BM24">
        <v>3</v>
      </c>
      <c r="BN24">
        <v>4</v>
      </c>
      <c r="BO24">
        <v>4</v>
      </c>
      <c r="BP24">
        <v>4</v>
      </c>
      <c r="BQ24">
        <v>4</v>
      </c>
      <c r="BR24">
        <v>4</v>
      </c>
      <c r="BS24">
        <v>3</v>
      </c>
      <c r="BT24">
        <v>4</v>
      </c>
      <c r="BV24">
        <v>4</v>
      </c>
      <c r="BW24">
        <v>4</v>
      </c>
      <c r="BX24">
        <v>4</v>
      </c>
      <c r="BY24">
        <v>4</v>
      </c>
      <c r="BZ24">
        <v>3</v>
      </c>
      <c r="CA24">
        <v>3</v>
      </c>
      <c r="CB24">
        <v>4</v>
      </c>
      <c r="CC24">
        <v>4</v>
      </c>
      <c r="CE24">
        <v>3</v>
      </c>
      <c r="CF24">
        <v>4</v>
      </c>
      <c r="CG24">
        <v>4</v>
      </c>
      <c r="CH24">
        <v>4</v>
      </c>
      <c r="CI24">
        <v>4</v>
      </c>
      <c r="CJ24">
        <v>3</v>
      </c>
      <c r="CK24">
        <v>3</v>
      </c>
      <c r="CL24">
        <v>3</v>
      </c>
      <c r="CM24">
        <v>3</v>
      </c>
      <c r="CO24">
        <v>2</v>
      </c>
      <c r="CP24">
        <v>2</v>
      </c>
      <c r="CQ24">
        <v>2</v>
      </c>
      <c r="CR24">
        <v>3</v>
      </c>
      <c r="CT24">
        <v>3</v>
      </c>
      <c r="CU24">
        <v>2</v>
      </c>
      <c r="CV24">
        <v>3</v>
      </c>
      <c r="CW24">
        <v>2</v>
      </c>
      <c r="CX24">
        <v>2</v>
      </c>
      <c r="CZ24">
        <v>2</v>
      </c>
      <c r="DA24">
        <v>2</v>
      </c>
      <c r="DB24">
        <v>2</v>
      </c>
      <c r="DC24">
        <v>2</v>
      </c>
      <c r="DE24">
        <v>1</v>
      </c>
      <c r="DF24">
        <v>1</v>
      </c>
      <c r="DG24">
        <v>3</v>
      </c>
      <c r="DH24">
        <v>1</v>
      </c>
      <c r="DI24">
        <v>2</v>
      </c>
      <c r="DK24">
        <v>2</v>
      </c>
      <c r="DL24">
        <v>1</v>
      </c>
      <c r="DM24">
        <v>2</v>
      </c>
    </row>
    <row r="25" spans="1:12" ht="12">
      <c r="A25">
        <v>3634331703</v>
      </c>
      <c r="B25">
        <v>1</v>
      </c>
      <c r="C25" s="1">
        <v>41981.77359953704</v>
      </c>
      <c r="J25">
        <v>1</v>
      </c>
      <c r="K25">
        <v>2</v>
      </c>
      <c r="L25">
        <v>3</v>
      </c>
    </row>
    <row r="26" spans="1:117" ht="12">
      <c r="A26">
        <v>3634130031</v>
      </c>
      <c r="B26">
        <v>1</v>
      </c>
      <c r="C26" s="1">
        <v>41981.72038194445</v>
      </c>
      <c r="D26">
        <v>5</v>
      </c>
      <c r="E26">
        <v>7</v>
      </c>
      <c r="H26">
        <v>3</v>
      </c>
      <c r="K26">
        <v>2</v>
      </c>
      <c r="L26">
        <v>3</v>
      </c>
      <c r="N26">
        <v>3</v>
      </c>
      <c r="O26">
        <v>3</v>
      </c>
      <c r="P26">
        <v>4</v>
      </c>
      <c r="Q26">
        <v>4</v>
      </c>
      <c r="R26">
        <v>3</v>
      </c>
      <c r="S26">
        <v>3</v>
      </c>
      <c r="T26">
        <v>3</v>
      </c>
      <c r="U26">
        <v>4</v>
      </c>
      <c r="W26">
        <v>2</v>
      </c>
      <c r="X26">
        <v>3</v>
      </c>
      <c r="Y26">
        <v>2</v>
      </c>
      <c r="Z26">
        <v>3</v>
      </c>
      <c r="AA26">
        <v>3</v>
      </c>
      <c r="AB26">
        <v>2</v>
      </c>
      <c r="AC26">
        <v>2</v>
      </c>
      <c r="AD26">
        <v>3</v>
      </c>
      <c r="AE26">
        <v>3</v>
      </c>
      <c r="AG26">
        <v>3</v>
      </c>
      <c r="AH26">
        <v>4</v>
      </c>
      <c r="AI26">
        <v>3</v>
      </c>
      <c r="AJ26">
        <v>4</v>
      </c>
      <c r="AK26">
        <v>4</v>
      </c>
      <c r="AL26">
        <v>2</v>
      </c>
      <c r="AM26">
        <v>3</v>
      </c>
      <c r="AN26">
        <v>3</v>
      </c>
      <c r="AO26">
        <v>3</v>
      </c>
      <c r="AP26">
        <v>4</v>
      </c>
      <c r="AQ26">
        <v>3</v>
      </c>
      <c r="AR26">
        <v>3</v>
      </c>
      <c r="AT26">
        <v>3</v>
      </c>
      <c r="AU26">
        <v>3</v>
      </c>
      <c r="AV26">
        <v>3</v>
      </c>
      <c r="AW26">
        <v>3</v>
      </c>
      <c r="AX26">
        <v>4</v>
      </c>
      <c r="AY26">
        <v>3</v>
      </c>
      <c r="AZ26">
        <v>2</v>
      </c>
      <c r="BA26">
        <v>4</v>
      </c>
      <c r="BL26">
        <v>3</v>
      </c>
      <c r="BM26">
        <v>4</v>
      </c>
      <c r="BN26">
        <v>4</v>
      </c>
      <c r="BO26">
        <v>3</v>
      </c>
      <c r="BP26">
        <v>4</v>
      </c>
      <c r="BQ26">
        <v>3</v>
      </c>
      <c r="BR26">
        <v>4</v>
      </c>
      <c r="BS26">
        <v>2</v>
      </c>
      <c r="BT26">
        <v>3</v>
      </c>
      <c r="BV26">
        <v>3</v>
      </c>
      <c r="BW26">
        <v>4</v>
      </c>
      <c r="BX26">
        <v>4</v>
      </c>
      <c r="BY26">
        <v>4</v>
      </c>
      <c r="BZ26">
        <v>4</v>
      </c>
      <c r="CA26">
        <v>3</v>
      </c>
      <c r="CB26">
        <v>3</v>
      </c>
      <c r="CC26">
        <v>3</v>
      </c>
      <c r="CO26">
        <v>2</v>
      </c>
      <c r="CP26">
        <v>3</v>
      </c>
      <c r="CQ26">
        <v>2</v>
      </c>
      <c r="CR26">
        <v>4</v>
      </c>
      <c r="CZ26">
        <v>2</v>
      </c>
      <c r="DA26">
        <v>2</v>
      </c>
      <c r="DB26">
        <v>2</v>
      </c>
      <c r="DC26">
        <v>3</v>
      </c>
      <c r="DE26">
        <v>3</v>
      </c>
      <c r="DF26">
        <v>4</v>
      </c>
      <c r="DG26">
        <v>3</v>
      </c>
      <c r="DH26">
        <v>3</v>
      </c>
      <c r="DI26">
        <v>3</v>
      </c>
      <c r="DK26">
        <v>4</v>
      </c>
      <c r="DL26">
        <v>2</v>
      </c>
      <c r="DM26">
        <v>3</v>
      </c>
    </row>
    <row r="27" spans="1:117" ht="12" customHeight="1">
      <c r="A27">
        <v>3633455346</v>
      </c>
      <c r="B27">
        <v>1</v>
      </c>
      <c r="C27" s="1">
        <v>41981.53189814815</v>
      </c>
      <c r="D27">
        <v>6</v>
      </c>
      <c r="E27">
        <v>8</v>
      </c>
      <c r="G27">
        <v>2</v>
      </c>
      <c r="K27">
        <v>2</v>
      </c>
      <c r="L27">
        <v>3</v>
      </c>
      <c r="N27">
        <v>4</v>
      </c>
      <c r="O27">
        <v>4</v>
      </c>
      <c r="P27">
        <v>4</v>
      </c>
      <c r="Q27">
        <v>4</v>
      </c>
      <c r="R27">
        <v>4</v>
      </c>
      <c r="S27">
        <v>4</v>
      </c>
      <c r="T27">
        <v>4</v>
      </c>
      <c r="U27">
        <v>4</v>
      </c>
      <c r="W27">
        <v>3</v>
      </c>
      <c r="X27">
        <v>4</v>
      </c>
      <c r="Y27">
        <v>3</v>
      </c>
      <c r="Z27">
        <v>4</v>
      </c>
      <c r="AA27">
        <v>4</v>
      </c>
      <c r="AB27">
        <v>4</v>
      </c>
      <c r="AC27">
        <v>4</v>
      </c>
      <c r="AD27">
        <v>4</v>
      </c>
      <c r="AE27">
        <v>4</v>
      </c>
      <c r="AG27">
        <v>4</v>
      </c>
      <c r="AH27">
        <v>4</v>
      </c>
      <c r="AI27">
        <v>4</v>
      </c>
      <c r="AJ27">
        <v>4</v>
      </c>
      <c r="AK27">
        <v>4</v>
      </c>
      <c r="AL27">
        <v>4</v>
      </c>
      <c r="AM27">
        <v>4</v>
      </c>
      <c r="AN27">
        <v>4</v>
      </c>
      <c r="AO27">
        <v>4</v>
      </c>
      <c r="AP27">
        <v>4</v>
      </c>
      <c r="AQ27">
        <v>4</v>
      </c>
      <c r="AR27">
        <v>4</v>
      </c>
      <c r="AT27">
        <v>4</v>
      </c>
      <c r="AU27">
        <v>4</v>
      </c>
      <c r="AV27">
        <v>3</v>
      </c>
      <c r="AW27">
        <v>4</v>
      </c>
      <c r="AX27">
        <v>4</v>
      </c>
      <c r="AY27">
        <v>3</v>
      </c>
      <c r="AZ27">
        <v>3</v>
      </c>
      <c r="BA27">
        <v>4</v>
      </c>
      <c r="BC27">
        <v>4</v>
      </c>
      <c r="BD27">
        <v>4</v>
      </c>
      <c r="BE27">
        <v>4</v>
      </c>
      <c r="BF27">
        <v>4</v>
      </c>
      <c r="BG27">
        <v>4</v>
      </c>
      <c r="BH27">
        <v>3</v>
      </c>
      <c r="BI27">
        <v>4</v>
      </c>
      <c r="BJ27">
        <v>4</v>
      </c>
      <c r="BL27">
        <v>4</v>
      </c>
      <c r="BM27">
        <v>4</v>
      </c>
      <c r="BN27">
        <v>4</v>
      </c>
      <c r="BO27">
        <v>4</v>
      </c>
      <c r="BP27">
        <v>4</v>
      </c>
      <c r="BQ27">
        <v>4</v>
      </c>
      <c r="BR27">
        <v>4</v>
      </c>
      <c r="BS27">
        <v>3</v>
      </c>
      <c r="BT27">
        <v>4</v>
      </c>
      <c r="BV27">
        <v>3</v>
      </c>
      <c r="BW27">
        <v>4</v>
      </c>
      <c r="BX27">
        <v>4</v>
      </c>
      <c r="BY27">
        <v>4</v>
      </c>
      <c r="BZ27">
        <v>4</v>
      </c>
      <c r="CA27">
        <v>3</v>
      </c>
      <c r="CB27">
        <v>4</v>
      </c>
      <c r="CC27">
        <v>4</v>
      </c>
      <c r="CE27">
        <v>4</v>
      </c>
      <c r="CF27">
        <v>4</v>
      </c>
      <c r="CG27">
        <v>4</v>
      </c>
      <c r="CH27">
        <v>4</v>
      </c>
      <c r="CI27">
        <v>4</v>
      </c>
      <c r="CJ27">
        <v>4</v>
      </c>
      <c r="CK27">
        <v>4</v>
      </c>
      <c r="CL27">
        <v>4</v>
      </c>
      <c r="CM27">
        <v>4</v>
      </c>
      <c r="CO27">
        <v>4</v>
      </c>
      <c r="CP27">
        <v>4</v>
      </c>
      <c r="CQ27">
        <v>4</v>
      </c>
      <c r="CR27">
        <v>4</v>
      </c>
      <c r="CT27">
        <v>3</v>
      </c>
      <c r="CU27">
        <v>4</v>
      </c>
      <c r="CV27">
        <v>3</v>
      </c>
      <c r="CW27">
        <v>3</v>
      </c>
      <c r="CX27">
        <v>4</v>
      </c>
      <c r="CZ27">
        <v>4</v>
      </c>
      <c r="DA27">
        <v>4</v>
      </c>
      <c r="DB27">
        <v>4</v>
      </c>
      <c r="DC27">
        <v>4</v>
      </c>
      <c r="DE27">
        <v>4</v>
      </c>
      <c r="DF27">
        <v>4</v>
      </c>
      <c r="DG27">
        <v>4</v>
      </c>
      <c r="DH27">
        <v>4</v>
      </c>
      <c r="DI27">
        <v>4</v>
      </c>
      <c r="DK27">
        <v>4</v>
      </c>
      <c r="DL27">
        <v>3</v>
      </c>
      <c r="DM27">
        <v>4</v>
      </c>
    </row>
    <row r="28" spans="1:117" ht="12">
      <c r="A28">
        <v>3633434992</v>
      </c>
      <c r="B28">
        <v>1</v>
      </c>
      <c r="C28" s="1">
        <v>41981.522777777776</v>
      </c>
      <c r="D28">
        <v>6</v>
      </c>
      <c r="E28">
        <v>8</v>
      </c>
      <c r="G28">
        <v>2</v>
      </c>
      <c r="K28">
        <v>2</v>
      </c>
      <c r="N28">
        <v>4</v>
      </c>
      <c r="O28">
        <v>4</v>
      </c>
      <c r="P28">
        <v>4</v>
      </c>
      <c r="Q28">
        <v>4</v>
      </c>
      <c r="R28">
        <v>4</v>
      </c>
      <c r="S28">
        <v>3</v>
      </c>
      <c r="T28">
        <v>3</v>
      </c>
      <c r="U28">
        <v>3</v>
      </c>
      <c r="W28">
        <v>4</v>
      </c>
      <c r="X28">
        <v>4</v>
      </c>
      <c r="Y28">
        <v>4</v>
      </c>
      <c r="Z28">
        <v>4</v>
      </c>
      <c r="AA28">
        <v>4</v>
      </c>
      <c r="AB28">
        <v>3</v>
      </c>
      <c r="AC28">
        <v>3</v>
      </c>
      <c r="AD28">
        <v>4</v>
      </c>
      <c r="AE28">
        <v>3</v>
      </c>
      <c r="AG28">
        <v>3</v>
      </c>
      <c r="AH28">
        <v>4</v>
      </c>
      <c r="AI28">
        <v>4</v>
      </c>
      <c r="AJ28">
        <v>3</v>
      </c>
      <c r="AK28">
        <v>3</v>
      </c>
      <c r="AL28">
        <v>4</v>
      </c>
      <c r="AM28">
        <v>4</v>
      </c>
      <c r="AN28">
        <v>2</v>
      </c>
      <c r="AO28">
        <v>4</v>
      </c>
      <c r="AP28">
        <v>3</v>
      </c>
      <c r="AQ28">
        <v>3</v>
      </c>
      <c r="AR28">
        <v>3</v>
      </c>
      <c r="AT28">
        <v>4</v>
      </c>
      <c r="AU28">
        <v>4</v>
      </c>
      <c r="AV28">
        <v>4</v>
      </c>
      <c r="AW28">
        <v>4</v>
      </c>
      <c r="AX28">
        <v>3</v>
      </c>
      <c r="AY28">
        <v>3</v>
      </c>
      <c r="AZ28">
        <v>3</v>
      </c>
      <c r="BA28">
        <v>4</v>
      </c>
      <c r="BC28">
        <v>4</v>
      </c>
      <c r="BD28">
        <v>4</v>
      </c>
      <c r="BE28">
        <v>4</v>
      </c>
      <c r="BF28">
        <v>4</v>
      </c>
      <c r="BG28">
        <v>4</v>
      </c>
      <c r="BH28">
        <v>3</v>
      </c>
      <c r="BI28">
        <v>3</v>
      </c>
      <c r="BJ28">
        <v>3</v>
      </c>
      <c r="BK28" t="s">
        <v>130</v>
      </c>
      <c r="BL28">
        <v>4</v>
      </c>
      <c r="BM28">
        <v>4</v>
      </c>
      <c r="BN28">
        <v>4</v>
      </c>
      <c r="BO28">
        <v>4</v>
      </c>
      <c r="BP28">
        <v>4</v>
      </c>
      <c r="BQ28">
        <v>4</v>
      </c>
      <c r="BR28">
        <v>4</v>
      </c>
      <c r="BS28">
        <v>4</v>
      </c>
      <c r="BT28">
        <v>3</v>
      </c>
      <c r="BV28">
        <v>3</v>
      </c>
      <c r="BW28">
        <v>4</v>
      </c>
      <c r="BX28">
        <v>4</v>
      </c>
      <c r="BY28">
        <v>4</v>
      </c>
      <c r="BZ28">
        <v>4</v>
      </c>
      <c r="CA28">
        <v>4</v>
      </c>
      <c r="CB28">
        <v>3</v>
      </c>
      <c r="CC28">
        <v>4</v>
      </c>
      <c r="CE28">
        <v>4</v>
      </c>
      <c r="CF28">
        <v>4</v>
      </c>
      <c r="CG28">
        <v>4</v>
      </c>
      <c r="CH28">
        <v>4</v>
      </c>
      <c r="CI28">
        <v>4</v>
      </c>
      <c r="CJ28">
        <v>3</v>
      </c>
      <c r="CK28">
        <v>3</v>
      </c>
      <c r="CL28">
        <v>3</v>
      </c>
      <c r="CM28">
        <v>3</v>
      </c>
      <c r="CO28">
        <v>2</v>
      </c>
      <c r="CP28">
        <v>3</v>
      </c>
      <c r="CQ28">
        <v>3</v>
      </c>
      <c r="CR28">
        <v>2</v>
      </c>
      <c r="CT28">
        <v>2</v>
      </c>
      <c r="CU28">
        <v>2</v>
      </c>
      <c r="CV28">
        <v>2</v>
      </c>
      <c r="CW28">
        <v>2</v>
      </c>
      <c r="CX28">
        <v>4</v>
      </c>
      <c r="CZ28">
        <v>2</v>
      </c>
      <c r="DA28">
        <v>3</v>
      </c>
      <c r="DB28">
        <v>3</v>
      </c>
      <c r="DC28">
        <v>3</v>
      </c>
      <c r="DE28">
        <v>2</v>
      </c>
      <c r="DF28">
        <v>2</v>
      </c>
      <c r="DG28">
        <v>3</v>
      </c>
      <c r="DH28">
        <v>2</v>
      </c>
      <c r="DI28">
        <v>2</v>
      </c>
      <c r="DK28">
        <v>2</v>
      </c>
      <c r="DL28">
        <v>0</v>
      </c>
      <c r="DM28">
        <v>2</v>
      </c>
    </row>
    <row r="29" spans="1:117" ht="12">
      <c r="A29">
        <v>3631373211</v>
      </c>
      <c r="B29">
        <v>1</v>
      </c>
      <c r="C29" s="1">
        <v>41979.60476851852</v>
      </c>
      <c r="D29">
        <v>5</v>
      </c>
      <c r="E29">
        <v>8</v>
      </c>
      <c r="G29">
        <v>2</v>
      </c>
      <c r="K29">
        <v>2</v>
      </c>
      <c r="N29">
        <v>4</v>
      </c>
      <c r="O29">
        <v>3</v>
      </c>
      <c r="P29">
        <v>4</v>
      </c>
      <c r="Q29">
        <v>4</v>
      </c>
      <c r="R29">
        <v>4</v>
      </c>
      <c r="S29">
        <v>3</v>
      </c>
      <c r="T29">
        <v>3</v>
      </c>
      <c r="U29">
        <v>3</v>
      </c>
      <c r="W29">
        <v>4</v>
      </c>
      <c r="X29">
        <v>4</v>
      </c>
      <c r="Y29">
        <v>3</v>
      </c>
      <c r="Z29">
        <v>4</v>
      </c>
      <c r="AA29">
        <v>4</v>
      </c>
      <c r="AB29">
        <v>3</v>
      </c>
      <c r="AC29">
        <v>3</v>
      </c>
      <c r="AD29">
        <v>4</v>
      </c>
      <c r="AE29">
        <v>4</v>
      </c>
      <c r="AG29">
        <v>4</v>
      </c>
      <c r="AH29">
        <v>3</v>
      </c>
      <c r="AI29">
        <v>4</v>
      </c>
      <c r="AJ29">
        <v>4</v>
      </c>
      <c r="AK29">
        <v>4</v>
      </c>
      <c r="AL29">
        <v>4</v>
      </c>
      <c r="AM29">
        <v>4</v>
      </c>
      <c r="AN29">
        <v>3</v>
      </c>
      <c r="AO29">
        <v>4</v>
      </c>
      <c r="AP29">
        <v>4</v>
      </c>
      <c r="AQ29">
        <v>4</v>
      </c>
      <c r="AR29">
        <v>4</v>
      </c>
      <c r="AT29">
        <v>4</v>
      </c>
      <c r="AU29">
        <v>4</v>
      </c>
      <c r="AV29">
        <v>4</v>
      </c>
      <c r="AW29">
        <v>4</v>
      </c>
      <c r="AX29">
        <v>4</v>
      </c>
      <c r="AY29">
        <v>3</v>
      </c>
      <c r="AZ29">
        <v>3</v>
      </c>
      <c r="BA29">
        <v>4</v>
      </c>
      <c r="BC29">
        <v>3</v>
      </c>
      <c r="BD29">
        <v>4</v>
      </c>
      <c r="BE29">
        <v>4</v>
      </c>
      <c r="BF29">
        <v>3</v>
      </c>
      <c r="BG29">
        <v>4</v>
      </c>
      <c r="BH29">
        <v>3</v>
      </c>
      <c r="BI29">
        <v>3</v>
      </c>
      <c r="BJ29">
        <v>4</v>
      </c>
      <c r="BL29">
        <v>4</v>
      </c>
      <c r="BM29">
        <v>4</v>
      </c>
      <c r="BN29">
        <v>4</v>
      </c>
      <c r="BO29">
        <v>4</v>
      </c>
      <c r="BP29">
        <v>4</v>
      </c>
      <c r="BQ29">
        <v>4</v>
      </c>
      <c r="BR29">
        <v>4</v>
      </c>
      <c r="BS29">
        <v>4</v>
      </c>
      <c r="BT29">
        <v>4</v>
      </c>
      <c r="BV29">
        <v>4</v>
      </c>
      <c r="BW29">
        <v>3</v>
      </c>
      <c r="BX29">
        <v>4</v>
      </c>
      <c r="BY29">
        <v>4</v>
      </c>
      <c r="BZ29">
        <v>4</v>
      </c>
      <c r="CA29">
        <v>3</v>
      </c>
      <c r="CB29">
        <v>3</v>
      </c>
      <c r="CC29">
        <v>3</v>
      </c>
      <c r="CE29">
        <v>4</v>
      </c>
      <c r="CF29">
        <v>4</v>
      </c>
      <c r="CG29">
        <v>4</v>
      </c>
      <c r="CH29">
        <v>4</v>
      </c>
      <c r="CI29">
        <v>4</v>
      </c>
      <c r="CJ29">
        <v>4</v>
      </c>
      <c r="CK29">
        <v>4</v>
      </c>
      <c r="CL29">
        <v>3</v>
      </c>
      <c r="CM29">
        <v>3</v>
      </c>
      <c r="CO29">
        <v>1</v>
      </c>
      <c r="CP29">
        <v>1</v>
      </c>
      <c r="CQ29">
        <v>1</v>
      </c>
      <c r="CR29">
        <v>1</v>
      </c>
      <c r="CT29">
        <v>1</v>
      </c>
      <c r="CU29">
        <v>1</v>
      </c>
      <c r="CV29">
        <v>3</v>
      </c>
      <c r="CW29">
        <v>1</v>
      </c>
      <c r="CX29">
        <v>3</v>
      </c>
      <c r="CZ29">
        <v>1</v>
      </c>
      <c r="DA29">
        <v>3</v>
      </c>
      <c r="DB29">
        <v>3</v>
      </c>
      <c r="DC29">
        <v>3</v>
      </c>
      <c r="DD29" t="s">
        <v>146</v>
      </c>
      <c r="DE29">
        <v>3</v>
      </c>
      <c r="DF29">
        <v>3</v>
      </c>
      <c r="DG29">
        <v>2</v>
      </c>
      <c r="DH29">
        <v>0</v>
      </c>
      <c r="DI29">
        <v>3</v>
      </c>
      <c r="DK29">
        <v>1</v>
      </c>
      <c r="DL29">
        <v>3</v>
      </c>
      <c r="DM29">
        <v>1</v>
      </c>
    </row>
    <row r="30" spans="1:117" ht="12">
      <c r="A30">
        <v>3630973785</v>
      </c>
      <c r="B30">
        <v>1</v>
      </c>
      <c r="C30" s="1">
        <v>41979.146631944444</v>
      </c>
      <c r="D30">
        <v>8</v>
      </c>
      <c r="E30">
        <v>8</v>
      </c>
      <c r="F30">
        <v>1</v>
      </c>
      <c r="G30">
        <v>2</v>
      </c>
      <c r="J30">
        <v>1</v>
      </c>
      <c r="K30">
        <v>2</v>
      </c>
      <c r="N30">
        <v>3</v>
      </c>
      <c r="O30">
        <v>3</v>
      </c>
      <c r="P30">
        <v>2</v>
      </c>
      <c r="Q30">
        <v>3</v>
      </c>
      <c r="R30">
        <v>3</v>
      </c>
      <c r="S30">
        <v>4</v>
      </c>
      <c r="T30">
        <v>3</v>
      </c>
      <c r="U30">
        <v>4</v>
      </c>
      <c r="W30">
        <v>3</v>
      </c>
      <c r="X30">
        <v>2</v>
      </c>
      <c r="Y30">
        <v>3</v>
      </c>
      <c r="Z30">
        <v>3</v>
      </c>
      <c r="AA30">
        <v>3</v>
      </c>
      <c r="AB30">
        <v>3</v>
      </c>
      <c r="AC30">
        <v>3</v>
      </c>
      <c r="AD30">
        <v>3</v>
      </c>
      <c r="AE30">
        <v>3</v>
      </c>
      <c r="AG30">
        <v>4</v>
      </c>
      <c r="AH30">
        <v>3</v>
      </c>
      <c r="AI30">
        <v>4</v>
      </c>
      <c r="AJ30">
        <v>3</v>
      </c>
      <c r="AK30">
        <v>2</v>
      </c>
      <c r="AL30">
        <v>3</v>
      </c>
      <c r="AM30">
        <v>4</v>
      </c>
      <c r="AN30">
        <v>3</v>
      </c>
      <c r="AO30">
        <v>3</v>
      </c>
      <c r="AP30">
        <v>3</v>
      </c>
      <c r="AQ30">
        <v>3</v>
      </c>
      <c r="AR30">
        <v>3</v>
      </c>
      <c r="AT30">
        <v>3</v>
      </c>
      <c r="AU30">
        <v>2</v>
      </c>
      <c r="AV30">
        <v>4</v>
      </c>
      <c r="AW30">
        <v>3</v>
      </c>
      <c r="AX30">
        <v>3</v>
      </c>
      <c r="AY30">
        <v>4</v>
      </c>
      <c r="AZ30">
        <v>2</v>
      </c>
      <c r="BA30">
        <v>3</v>
      </c>
      <c r="BC30">
        <v>4</v>
      </c>
      <c r="BD30">
        <v>3</v>
      </c>
      <c r="BE30">
        <v>3</v>
      </c>
      <c r="BF30">
        <v>3</v>
      </c>
      <c r="BG30">
        <v>3</v>
      </c>
      <c r="BH30">
        <v>3</v>
      </c>
      <c r="BI30">
        <v>4</v>
      </c>
      <c r="BJ30">
        <v>3</v>
      </c>
      <c r="BL30">
        <v>3</v>
      </c>
      <c r="BM30">
        <v>3</v>
      </c>
      <c r="BN30">
        <v>3</v>
      </c>
      <c r="BO30">
        <v>3</v>
      </c>
      <c r="BP30">
        <v>4</v>
      </c>
      <c r="BQ30">
        <v>3</v>
      </c>
      <c r="BR30">
        <v>3</v>
      </c>
      <c r="BS30">
        <v>3</v>
      </c>
      <c r="BT30">
        <v>4</v>
      </c>
      <c r="BV30">
        <v>3</v>
      </c>
      <c r="BW30">
        <v>3</v>
      </c>
      <c r="BX30">
        <v>3</v>
      </c>
      <c r="BY30">
        <v>4</v>
      </c>
      <c r="BZ30">
        <v>3</v>
      </c>
      <c r="CA30">
        <v>3</v>
      </c>
      <c r="CB30">
        <v>3</v>
      </c>
      <c r="CC30">
        <v>4</v>
      </c>
      <c r="CE30">
        <v>4</v>
      </c>
      <c r="CF30">
        <v>4</v>
      </c>
      <c r="CG30">
        <v>4</v>
      </c>
      <c r="CH30">
        <v>3</v>
      </c>
      <c r="CI30">
        <v>4</v>
      </c>
      <c r="CJ30">
        <v>3</v>
      </c>
      <c r="CK30">
        <v>3</v>
      </c>
      <c r="CL30">
        <v>4</v>
      </c>
      <c r="CM30">
        <v>4</v>
      </c>
      <c r="CO30">
        <v>4</v>
      </c>
      <c r="CP30">
        <v>4</v>
      </c>
      <c r="CQ30">
        <v>4</v>
      </c>
      <c r="CR30">
        <v>4</v>
      </c>
      <c r="CT30">
        <v>4</v>
      </c>
      <c r="CU30">
        <v>4</v>
      </c>
      <c r="CV30">
        <v>4</v>
      </c>
      <c r="CW30">
        <v>3</v>
      </c>
      <c r="CX30">
        <v>4</v>
      </c>
      <c r="CZ30">
        <v>4</v>
      </c>
      <c r="DA30">
        <v>4</v>
      </c>
      <c r="DB30">
        <v>4</v>
      </c>
      <c r="DC30">
        <v>3</v>
      </c>
      <c r="DE30">
        <v>3</v>
      </c>
      <c r="DF30">
        <v>4</v>
      </c>
      <c r="DG30">
        <v>4</v>
      </c>
      <c r="DH30">
        <v>3</v>
      </c>
      <c r="DI30">
        <v>4</v>
      </c>
      <c r="DK30">
        <v>4</v>
      </c>
      <c r="DL30">
        <v>4</v>
      </c>
      <c r="DM30">
        <v>4</v>
      </c>
    </row>
    <row r="31" spans="1:107" ht="12">
      <c r="A31">
        <v>3630917532</v>
      </c>
      <c r="B31">
        <v>1</v>
      </c>
      <c r="C31" s="1">
        <v>41979.09905092593</v>
      </c>
      <c r="D31">
        <v>6</v>
      </c>
      <c r="E31">
        <v>8</v>
      </c>
      <c r="I31">
        <v>4</v>
      </c>
      <c r="M31">
        <v>4</v>
      </c>
      <c r="BL31">
        <v>4</v>
      </c>
      <c r="BM31">
        <v>4</v>
      </c>
      <c r="BN31">
        <v>4</v>
      </c>
      <c r="BO31">
        <v>4</v>
      </c>
      <c r="BP31">
        <v>3</v>
      </c>
      <c r="BQ31">
        <v>4</v>
      </c>
      <c r="BR31">
        <v>4</v>
      </c>
      <c r="BS31">
        <v>3</v>
      </c>
      <c r="BT31">
        <v>3</v>
      </c>
      <c r="BV31">
        <v>4</v>
      </c>
      <c r="BW31">
        <v>4</v>
      </c>
      <c r="BX31">
        <v>4</v>
      </c>
      <c r="BY31">
        <v>4</v>
      </c>
      <c r="BZ31">
        <v>4</v>
      </c>
      <c r="CA31">
        <v>4</v>
      </c>
      <c r="CB31">
        <v>3</v>
      </c>
      <c r="CC31">
        <v>4</v>
      </c>
      <c r="CT31">
        <v>4</v>
      </c>
      <c r="CU31">
        <v>4</v>
      </c>
      <c r="CV31">
        <v>4</v>
      </c>
      <c r="CW31">
        <v>4</v>
      </c>
      <c r="CX31">
        <v>4</v>
      </c>
      <c r="CZ31">
        <v>2</v>
      </c>
      <c r="DA31">
        <v>2</v>
      </c>
      <c r="DB31">
        <v>2</v>
      </c>
      <c r="DC31">
        <v>1</v>
      </c>
    </row>
    <row r="32" spans="1:117" ht="12">
      <c r="A32">
        <v>3630844992</v>
      </c>
      <c r="B32">
        <v>1</v>
      </c>
      <c r="C32" s="1">
        <v>41979.04547453704</v>
      </c>
      <c r="D32">
        <v>7</v>
      </c>
      <c r="E32">
        <v>7</v>
      </c>
      <c r="H32">
        <v>3</v>
      </c>
      <c r="L32">
        <v>3</v>
      </c>
      <c r="N32">
        <v>4</v>
      </c>
      <c r="O32">
        <v>4</v>
      </c>
      <c r="P32">
        <v>4</v>
      </c>
      <c r="Q32">
        <v>2</v>
      </c>
      <c r="R32">
        <v>4</v>
      </c>
      <c r="S32">
        <v>3</v>
      </c>
      <c r="T32">
        <v>4</v>
      </c>
      <c r="U32">
        <v>4</v>
      </c>
      <c r="W32">
        <v>3</v>
      </c>
      <c r="X32">
        <v>4</v>
      </c>
      <c r="Y32">
        <v>3</v>
      </c>
      <c r="Z32">
        <v>3</v>
      </c>
      <c r="AA32">
        <v>4</v>
      </c>
      <c r="AB32">
        <v>2</v>
      </c>
      <c r="AC32">
        <v>3</v>
      </c>
      <c r="AD32">
        <v>3</v>
      </c>
      <c r="AE32">
        <v>3</v>
      </c>
      <c r="AG32">
        <v>4</v>
      </c>
      <c r="AH32">
        <v>2</v>
      </c>
      <c r="AI32">
        <v>4</v>
      </c>
      <c r="AJ32">
        <v>4</v>
      </c>
      <c r="AK32">
        <v>3</v>
      </c>
      <c r="AL32">
        <v>2</v>
      </c>
      <c r="AM32">
        <v>4</v>
      </c>
      <c r="AN32">
        <v>3</v>
      </c>
      <c r="AO32">
        <v>4</v>
      </c>
      <c r="AP32">
        <v>3</v>
      </c>
      <c r="AQ32">
        <v>4</v>
      </c>
      <c r="AR32">
        <v>3</v>
      </c>
      <c r="AT32">
        <v>2</v>
      </c>
      <c r="AU32">
        <v>3</v>
      </c>
      <c r="AV32">
        <v>2</v>
      </c>
      <c r="AW32">
        <v>4</v>
      </c>
      <c r="AX32">
        <v>2</v>
      </c>
      <c r="AY32">
        <v>2</v>
      </c>
      <c r="AZ32">
        <v>3</v>
      </c>
      <c r="BA32">
        <v>3</v>
      </c>
      <c r="BC32">
        <v>4</v>
      </c>
      <c r="BD32">
        <v>2</v>
      </c>
      <c r="BE32">
        <v>4</v>
      </c>
      <c r="BF32">
        <v>3</v>
      </c>
      <c r="BG32">
        <v>4</v>
      </c>
      <c r="BH32">
        <v>2</v>
      </c>
      <c r="BI32">
        <v>4</v>
      </c>
      <c r="BJ32">
        <v>4</v>
      </c>
      <c r="BL32">
        <v>4</v>
      </c>
      <c r="BM32">
        <v>4</v>
      </c>
      <c r="BN32">
        <v>4</v>
      </c>
      <c r="BO32">
        <v>4</v>
      </c>
      <c r="BP32">
        <v>4</v>
      </c>
      <c r="BQ32">
        <v>3</v>
      </c>
      <c r="BR32">
        <v>3</v>
      </c>
      <c r="BS32">
        <v>3</v>
      </c>
      <c r="BT32">
        <v>4</v>
      </c>
      <c r="BV32">
        <v>3</v>
      </c>
      <c r="BW32">
        <v>4</v>
      </c>
      <c r="BX32">
        <v>4</v>
      </c>
      <c r="BY32">
        <v>4</v>
      </c>
      <c r="BZ32">
        <v>3</v>
      </c>
      <c r="CA32">
        <v>4</v>
      </c>
      <c r="CB32">
        <v>3</v>
      </c>
      <c r="CC32">
        <v>3</v>
      </c>
      <c r="CE32">
        <v>4</v>
      </c>
      <c r="CF32">
        <v>3</v>
      </c>
      <c r="CG32">
        <v>2</v>
      </c>
      <c r="CH32">
        <v>3</v>
      </c>
      <c r="CI32">
        <v>3</v>
      </c>
      <c r="CJ32">
        <v>2</v>
      </c>
      <c r="CK32">
        <v>4</v>
      </c>
      <c r="CL32">
        <v>3</v>
      </c>
      <c r="CM32">
        <v>3</v>
      </c>
      <c r="CO32">
        <v>2</v>
      </c>
      <c r="CP32">
        <v>2</v>
      </c>
      <c r="CQ32">
        <v>1</v>
      </c>
      <c r="CR32">
        <v>2</v>
      </c>
      <c r="CT32">
        <v>1</v>
      </c>
      <c r="CU32">
        <v>1</v>
      </c>
      <c r="CV32">
        <v>1</v>
      </c>
      <c r="CW32">
        <v>1</v>
      </c>
      <c r="CX32">
        <v>2</v>
      </c>
      <c r="CZ32">
        <v>3</v>
      </c>
      <c r="DA32">
        <v>2</v>
      </c>
      <c r="DB32">
        <v>3</v>
      </c>
      <c r="DC32">
        <v>2</v>
      </c>
      <c r="DE32">
        <v>1</v>
      </c>
      <c r="DF32">
        <v>2</v>
      </c>
      <c r="DG32">
        <v>2</v>
      </c>
      <c r="DH32">
        <v>2</v>
      </c>
      <c r="DI32">
        <v>1</v>
      </c>
      <c r="DK32">
        <v>1</v>
      </c>
      <c r="DL32">
        <v>1</v>
      </c>
      <c r="DM32">
        <v>1</v>
      </c>
    </row>
    <row r="33" spans="1:117" ht="12">
      <c r="A33">
        <v>3630555759</v>
      </c>
      <c r="B33">
        <v>1</v>
      </c>
      <c r="C33" s="1">
        <v>41978.90326388889</v>
      </c>
      <c r="D33">
        <v>3</v>
      </c>
      <c r="E33">
        <v>8</v>
      </c>
      <c r="I33">
        <v>4</v>
      </c>
      <c r="M33">
        <v>4</v>
      </c>
      <c r="N33">
        <v>3</v>
      </c>
      <c r="O33">
        <v>4</v>
      </c>
      <c r="P33">
        <v>4</v>
      </c>
      <c r="Q33">
        <v>4</v>
      </c>
      <c r="R33">
        <v>4</v>
      </c>
      <c r="S33">
        <v>3</v>
      </c>
      <c r="T33">
        <v>3</v>
      </c>
      <c r="U33">
        <v>3</v>
      </c>
      <c r="W33">
        <v>3</v>
      </c>
      <c r="X33">
        <v>3</v>
      </c>
      <c r="Y33">
        <v>3</v>
      </c>
      <c r="Z33">
        <v>3</v>
      </c>
      <c r="AA33">
        <v>3</v>
      </c>
      <c r="AB33">
        <v>3</v>
      </c>
      <c r="AC33">
        <v>3</v>
      </c>
      <c r="AD33">
        <v>4</v>
      </c>
      <c r="AE33">
        <v>4</v>
      </c>
      <c r="AG33">
        <v>4</v>
      </c>
      <c r="AH33">
        <v>3</v>
      </c>
      <c r="AI33">
        <v>3</v>
      </c>
      <c r="AJ33">
        <v>3</v>
      </c>
      <c r="AK33">
        <v>3</v>
      </c>
      <c r="AL33">
        <v>3</v>
      </c>
      <c r="AM33">
        <v>3</v>
      </c>
      <c r="AN33">
        <v>4</v>
      </c>
      <c r="AO33">
        <v>3</v>
      </c>
      <c r="AP33">
        <v>3</v>
      </c>
      <c r="AQ33">
        <v>4</v>
      </c>
      <c r="AR33">
        <v>3</v>
      </c>
      <c r="AT33">
        <v>3</v>
      </c>
      <c r="AU33">
        <v>4</v>
      </c>
      <c r="AV33">
        <v>4</v>
      </c>
      <c r="AW33">
        <v>3</v>
      </c>
      <c r="AX33">
        <v>3</v>
      </c>
      <c r="AY33">
        <v>2</v>
      </c>
      <c r="AZ33">
        <v>4</v>
      </c>
      <c r="BA33">
        <v>3</v>
      </c>
      <c r="BC33">
        <v>3</v>
      </c>
      <c r="BD33">
        <v>4</v>
      </c>
      <c r="BE33">
        <v>4</v>
      </c>
      <c r="BF33">
        <v>3</v>
      </c>
      <c r="BG33">
        <v>3</v>
      </c>
      <c r="BH33">
        <v>3</v>
      </c>
      <c r="BI33">
        <v>3</v>
      </c>
      <c r="BJ33">
        <v>3</v>
      </c>
      <c r="BL33">
        <v>3</v>
      </c>
      <c r="BM33">
        <v>3</v>
      </c>
      <c r="BN33">
        <v>3</v>
      </c>
      <c r="BO33">
        <v>3</v>
      </c>
      <c r="BP33">
        <v>3</v>
      </c>
      <c r="BQ33">
        <v>3</v>
      </c>
      <c r="BR33">
        <v>3</v>
      </c>
      <c r="BS33">
        <v>4</v>
      </c>
      <c r="BT33">
        <v>3</v>
      </c>
      <c r="BV33">
        <v>4</v>
      </c>
      <c r="BW33">
        <v>3</v>
      </c>
      <c r="BX33">
        <v>4</v>
      </c>
      <c r="BY33">
        <v>4</v>
      </c>
      <c r="BZ33">
        <v>3</v>
      </c>
      <c r="CA33">
        <v>3</v>
      </c>
      <c r="CB33">
        <v>4</v>
      </c>
      <c r="CC33">
        <v>3</v>
      </c>
      <c r="CE33">
        <v>3</v>
      </c>
      <c r="CF33">
        <v>4</v>
      </c>
      <c r="CG33">
        <v>3</v>
      </c>
      <c r="CH33">
        <v>3</v>
      </c>
      <c r="CI33">
        <v>3</v>
      </c>
      <c r="CJ33">
        <v>3</v>
      </c>
      <c r="CK33">
        <v>3</v>
      </c>
      <c r="CL33">
        <v>4</v>
      </c>
      <c r="CM33">
        <v>3</v>
      </c>
      <c r="CO33">
        <v>4</v>
      </c>
      <c r="CP33">
        <v>3</v>
      </c>
      <c r="CQ33">
        <v>3</v>
      </c>
      <c r="CR33">
        <v>3</v>
      </c>
      <c r="CT33">
        <v>4</v>
      </c>
      <c r="CU33">
        <v>3</v>
      </c>
      <c r="CV33">
        <v>3</v>
      </c>
      <c r="CW33">
        <v>4</v>
      </c>
      <c r="CX33">
        <v>4</v>
      </c>
      <c r="CZ33">
        <v>4</v>
      </c>
      <c r="DA33">
        <v>3</v>
      </c>
      <c r="DB33">
        <v>3</v>
      </c>
      <c r="DC33">
        <v>3</v>
      </c>
      <c r="DE33">
        <v>4</v>
      </c>
      <c r="DF33">
        <v>4</v>
      </c>
      <c r="DG33">
        <v>3</v>
      </c>
      <c r="DH33">
        <v>3</v>
      </c>
      <c r="DI33">
        <v>4</v>
      </c>
      <c r="DK33">
        <v>3</v>
      </c>
      <c r="DL33">
        <v>3</v>
      </c>
      <c r="DM33">
        <v>3</v>
      </c>
    </row>
    <row r="34" spans="1:117" ht="12">
      <c r="A34">
        <v>3630427430</v>
      </c>
      <c r="B34">
        <v>1</v>
      </c>
      <c r="C34" s="1">
        <v>41978.86005787037</v>
      </c>
      <c r="D34">
        <v>2</v>
      </c>
      <c r="E34">
        <v>4</v>
      </c>
      <c r="H34">
        <v>3</v>
      </c>
      <c r="I34">
        <v>4</v>
      </c>
      <c r="M34">
        <v>4</v>
      </c>
      <c r="N34">
        <v>4</v>
      </c>
      <c r="O34">
        <v>3</v>
      </c>
      <c r="P34">
        <v>4</v>
      </c>
      <c r="Q34">
        <v>4</v>
      </c>
      <c r="R34">
        <v>3</v>
      </c>
      <c r="S34">
        <v>3</v>
      </c>
      <c r="T34">
        <v>3</v>
      </c>
      <c r="U34">
        <v>3</v>
      </c>
      <c r="W34">
        <v>3</v>
      </c>
      <c r="X34">
        <v>3</v>
      </c>
      <c r="Y34">
        <v>3</v>
      </c>
      <c r="Z34">
        <v>4</v>
      </c>
      <c r="AA34">
        <v>4</v>
      </c>
      <c r="AB34">
        <v>3</v>
      </c>
      <c r="AC34">
        <v>3</v>
      </c>
      <c r="AD34">
        <v>4</v>
      </c>
      <c r="AE34">
        <v>3</v>
      </c>
      <c r="AG34">
        <v>3</v>
      </c>
      <c r="AH34">
        <v>3</v>
      </c>
      <c r="AI34">
        <v>4</v>
      </c>
      <c r="AJ34">
        <v>4</v>
      </c>
      <c r="AK34">
        <v>3</v>
      </c>
      <c r="AL34">
        <v>3</v>
      </c>
      <c r="AM34">
        <v>3</v>
      </c>
      <c r="AN34">
        <v>3</v>
      </c>
      <c r="AO34">
        <v>3</v>
      </c>
      <c r="AP34">
        <v>3</v>
      </c>
      <c r="AQ34">
        <v>3</v>
      </c>
      <c r="AR34">
        <v>3</v>
      </c>
      <c r="AT34">
        <v>4</v>
      </c>
      <c r="AU34">
        <v>4</v>
      </c>
      <c r="AV34">
        <v>4</v>
      </c>
      <c r="AW34">
        <v>4</v>
      </c>
      <c r="AX34">
        <v>4</v>
      </c>
      <c r="AY34">
        <v>3</v>
      </c>
      <c r="AZ34">
        <v>3</v>
      </c>
      <c r="BA34">
        <v>4</v>
      </c>
      <c r="BC34">
        <v>3</v>
      </c>
      <c r="BD34">
        <v>3</v>
      </c>
      <c r="BE34">
        <v>3</v>
      </c>
      <c r="BF34">
        <v>3</v>
      </c>
      <c r="BG34">
        <v>3</v>
      </c>
      <c r="BH34">
        <v>3</v>
      </c>
      <c r="BI34">
        <v>3</v>
      </c>
      <c r="BJ34">
        <v>3</v>
      </c>
      <c r="BL34">
        <v>4</v>
      </c>
      <c r="BM34">
        <v>4</v>
      </c>
      <c r="BN34">
        <v>4</v>
      </c>
      <c r="BO34">
        <v>4</v>
      </c>
      <c r="BP34">
        <v>3</v>
      </c>
      <c r="BQ34">
        <v>3</v>
      </c>
      <c r="BR34">
        <v>3</v>
      </c>
      <c r="BS34">
        <v>3</v>
      </c>
      <c r="BT34">
        <v>3</v>
      </c>
      <c r="BV34">
        <v>4</v>
      </c>
      <c r="BW34">
        <v>3</v>
      </c>
      <c r="BX34">
        <v>4</v>
      </c>
      <c r="BY34">
        <v>4</v>
      </c>
      <c r="BZ34">
        <v>3</v>
      </c>
      <c r="CA34">
        <v>2</v>
      </c>
      <c r="CB34">
        <v>3</v>
      </c>
      <c r="CC34">
        <v>3</v>
      </c>
      <c r="CE34">
        <v>3</v>
      </c>
      <c r="CF34">
        <v>3</v>
      </c>
      <c r="CG34">
        <v>3</v>
      </c>
      <c r="CH34">
        <v>3</v>
      </c>
      <c r="CI34">
        <v>3</v>
      </c>
      <c r="CJ34">
        <v>3</v>
      </c>
      <c r="CK34">
        <v>3</v>
      </c>
      <c r="CL34">
        <v>3</v>
      </c>
      <c r="CM34">
        <v>3</v>
      </c>
      <c r="CO34">
        <v>3</v>
      </c>
      <c r="CP34">
        <v>3</v>
      </c>
      <c r="CQ34">
        <v>3</v>
      </c>
      <c r="CR34">
        <v>3</v>
      </c>
      <c r="CT34">
        <v>3</v>
      </c>
      <c r="CU34">
        <v>3</v>
      </c>
      <c r="CV34">
        <v>4</v>
      </c>
      <c r="CW34">
        <v>3</v>
      </c>
      <c r="CX34">
        <v>3</v>
      </c>
      <c r="CZ34">
        <v>3</v>
      </c>
      <c r="DA34">
        <v>3</v>
      </c>
      <c r="DB34">
        <v>3</v>
      </c>
      <c r="DC34">
        <v>3</v>
      </c>
      <c r="DE34">
        <v>3</v>
      </c>
      <c r="DF34">
        <v>3</v>
      </c>
      <c r="DG34">
        <v>3</v>
      </c>
      <c r="DH34">
        <v>3</v>
      </c>
      <c r="DI34">
        <v>3</v>
      </c>
      <c r="DK34">
        <v>3</v>
      </c>
      <c r="DL34">
        <v>3</v>
      </c>
      <c r="DM34">
        <v>3</v>
      </c>
    </row>
    <row r="35" spans="1:12" ht="12">
      <c r="A35">
        <v>3629968082</v>
      </c>
      <c r="B35">
        <v>1</v>
      </c>
      <c r="C35" s="1">
        <v>41978.720821759256</v>
      </c>
      <c r="D35">
        <v>7</v>
      </c>
      <c r="E35">
        <v>8</v>
      </c>
      <c r="I35">
        <v>4</v>
      </c>
      <c r="L35">
        <v>3</v>
      </c>
    </row>
    <row r="36" spans="1:117" ht="12">
      <c r="A36">
        <v>3629777065</v>
      </c>
      <c r="B36">
        <v>1</v>
      </c>
      <c r="C36" s="1">
        <v>41978.67054398148</v>
      </c>
      <c r="D36">
        <v>6</v>
      </c>
      <c r="E36">
        <v>8</v>
      </c>
      <c r="H36">
        <v>3</v>
      </c>
      <c r="K36">
        <v>2</v>
      </c>
      <c r="L36">
        <v>3</v>
      </c>
      <c r="M36">
        <v>4</v>
      </c>
      <c r="N36">
        <v>3</v>
      </c>
      <c r="O36">
        <v>3</v>
      </c>
      <c r="P36">
        <v>3</v>
      </c>
      <c r="Q36">
        <v>4</v>
      </c>
      <c r="R36">
        <v>4</v>
      </c>
      <c r="S36">
        <v>3</v>
      </c>
      <c r="T36">
        <v>3</v>
      </c>
      <c r="U36">
        <v>4</v>
      </c>
      <c r="W36">
        <v>4</v>
      </c>
      <c r="X36">
        <v>3</v>
      </c>
      <c r="Y36">
        <v>4</v>
      </c>
      <c r="Z36">
        <v>3</v>
      </c>
      <c r="AA36">
        <v>3</v>
      </c>
      <c r="AB36">
        <v>3</v>
      </c>
      <c r="AC36">
        <v>3</v>
      </c>
      <c r="AD36">
        <v>3</v>
      </c>
      <c r="AE36">
        <v>3</v>
      </c>
      <c r="AG36">
        <v>3</v>
      </c>
      <c r="AH36">
        <v>3</v>
      </c>
      <c r="AI36">
        <v>4</v>
      </c>
      <c r="AJ36">
        <v>4</v>
      </c>
      <c r="AK36">
        <v>3</v>
      </c>
      <c r="AL36">
        <v>3</v>
      </c>
      <c r="AM36">
        <v>3</v>
      </c>
      <c r="AN36">
        <v>4</v>
      </c>
      <c r="AO36">
        <v>3</v>
      </c>
      <c r="AP36">
        <v>4</v>
      </c>
      <c r="AQ36">
        <v>3</v>
      </c>
      <c r="AR36">
        <v>2</v>
      </c>
      <c r="AT36">
        <v>3</v>
      </c>
      <c r="AU36">
        <v>4</v>
      </c>
      <c r="AV36">
        <v>2</v>
      </c>
      <c r="AW36">
        <v>3</v>
      </c>
      <c r="AX36">
        <v>3</v>
      </c>
      <c r="AY36">
        <v>2</v>
      </c>
      <c r="AZ36">
        <v>2</v>
      </c>
      <c r="BA36">
        <v>3</v>
      </c>
      <c r="BC36">
        <v>3</v>
      </c>
      <c r="BD36">
        <v>4</v>
      </c>
      <c r="BE36">
        <v>3</v>
      </c>
      <c r="BF36">
        <v>4</v>
      </c>
      <c r="BG36">
        <v>4</v>
      </c>
      <c r="BH36">
        <v>3</v>
      </c>
      <c r="BI36">
        <v>3</v>
      </c>
      <c r="BJ36">
        <v>3</v>
      </c>
      <c r="BL36">
        <v>4</v>
      </c>
      <c r="BM36">
        <v>4</v>
      </c>
      <c r="BN36">
        <v>3</v>
      </c>
      <c r="BO36">
        <v>4</v>
      </c>
      <c r="BP36">
        <v>4</v>
      </c>
      <c r="BQ36">
        <v>3</v>
      </c>
      <c r="BR36">
        <v>3</v>
      </c>
      <c r="BS36">
        <v>3</v>
      </c>
      <c r="BT36">
        <v>4</v>
      </c>
      <c r="BV36">
        <v>4</v>
      </c>
      <c r="BW36">
        <v>4</v>
      </c>
      <c r="BX36">
        <v>4</v>
      </c>
      <c r="BY36">
        <v>4</v>
      </c>
      <c r="BZ36">
        <v>3</v>
      </c>
      <c r="CA36">
        <v>3</v>
      </c>
      <c r="CB36">
        <v>4</v>
      </c>
      <c r="CC36">
        <v>3</v>
      </c>
      <c r="CE36">
        <v>2</v>
      </c>
      <c r="CF36">
        <v>4</v>
      </c>
      <c r="CG36">
        <v>3</v>
      </c>
      <c r="CH36">
        <v>3</v>
      </c>
      <c r="CI36">
        <v>3</v>
      </c>
      <c r="CJ36">
        <v>3</v>
      </c>
      <c r="CK36">
        <v>3</v>
      </c>
      <c r="CL36">
        <v>3</v>
      </c>
      <c r="CM36">
        <v>4</v>
      </c>
      <c r="CO36">
        <v>1</v>
      </c>
      <c r="CP36">
        <v>2</v>
      </c>
      <c r="CQ36">
        <v>3</v>
      </c>
      <c r="CR36">
        <v>2</v>
      </c>
      <c r="CT36">
        <v>2</v>
      </c>
      <c r="CU36">
        <v>2</v>
      </c>
      <c r="CV36">
        <v>2</v>
      </c>
      <c r="CW36">
        <v>2</v>
      </c>
      <c r="CX36">
        <v>2</v>
      </c>
      <c r="CY36" t="s">
        <v>157</v>
      </c>
      <c r="CZ36">
        <v>2</v>
      </c>
      <c r="DA36">
        <v>3</v>
      </c>
      <c r="DB36">
        <v>1</v>
      </c>
      <c r="DC36">
        <v>1</v>
      </c>
      <c r="DE36">
        <v>3</v>
      </c>
      <c r="DF36">
        <v>4</v>
      </c>
      <c r="DG36">
        <v>3</v>
      </c>
      <c r="DH36">
        <v>1</v>
      </c>
      <c r="DI36">
        <v>3</v>
      </c>
      <c r="DK36">
        <v>1</v>
      </c>
      <c r="DL36">
        <v>1</v>
      </c>
      <c r="DM36">
        <v>2</v>
      </c>
    </row>
    <row r="37" spans="1:11" ht="12">
      <c r="A37">
        <v>3628769894</v>
      </c>
      <c r="B37">
        <v>1</v>
      </c>
      <c r="C37" s="1">
        <v>41978.153969907406</v>
      </c>
      <c r="K37">
        <v>2</v>
      </c>
    </row>
    <row r="38" spans="1:12" ht="12">
      <c r="A38">
        <v>3628749698</v>
      </c>
      <c r="B38">
        <v>1</v>
      </c>
      <c r="C38" s="1">
        <v>41978.14135416667</v>
      </c>
      <c r="D38">
        <v>6</v>
      </c>
      <c r="E38">
        <v>8</v>
      </c>
      <c r="G38">
        <v>2</v>
      </c>
      <c r="K38">
        <v>2</v>
      </c>
      <c r="L38">
        <v>3</v>
      </c>
    </row>
    <row r="39" spans="1:11" ht="12">
      <c r="A39">
        <v>3628707707</v>
      </c>
      <c r="B39">
        <v>1</v>
      </c>
      <c r="C39" s="1">
        <v>41978.11678240741</v>
      </c>
      <c r="D39">
        <v>5</v>
      </c>
      <c r="E39">
        <v>8</v>
      </c>
      <c r="G39">
        <v>2</v>
      </c>
      <c r="K39">
        <v>2</v>
      </c>
    </row>
    <row r="40" spans="1:117" ht="12">
      <c r="A40">
        <v>3628630278</v>
      </c>
      <c r="B40">
        <v>1</v>
      </c>
      <c r="C40" s="1">
        <v>41978.07350694444</v>
      </c>
      <c r="D40">
        <v>6</v>
      </c>
      <c r="E40">
        <v>8</v>
      </c>
      <c r="G40">
        <v>2</v>
      </c>
      <c r="K40">
        <v>2</v>
      </c>
      <c r="L40">
        <v>3</v>
      </c>
      <c r="N40">
        <v>4</v>
      </c>
      <c r="O40">
        <v>4</v>
      </c>
      <c r="P40">
        <v>4</v>
      </c>
      <c r="Q40">
        <v>4</v>
      </c>
      <c r="R40">
        <v>4</v>
      </c>
      <c r="S40">
        <v>4</v>
      </c>
      <c r="T40">
        <v>4</v>
      </c>
      <c r="U40">
        <v>3</v>
      </c>
      <c r="W40">
        <v>4</v>
      </c>
      <c r="X40">
        <v>4</v>
      </c>
      <c r="Y40">
        <v>4</v>
      </c>
      <c r="Z40">
        <v>4</v>
      </c>
      <c r="AA40">
        <v>4</v>
      </c>
      <c r="AB40">
        <v>4</v>
      </c>
      <c r="AC40">
        <v>4</v>
      </c>
      <c r="AD40">
        <v>4</v>
      </c>
      <c r="AE40">
        <v>4</v>
      </c>
      <c r="AG40">
        <v>4</v>
      </c>
      <c r="AH40">
        <v>4</v>
      </c>
      <c r="AI40">
        <v>4</v>
      </c>
      <c r="AJ40">
        <v>4</v>
      </c>
      <c r="AK40">
        <v>4</v>
      </c>
      <c r="AL40">
        <v>4</v>
      </c>
      <c r="AM40">
        <v>4</v>
      </c>
      <c r="AN40">
        <v>4</v>
      </c>
      <c r="AO40">
        <v>4</v>
      </c>
      <c r="AP40">
        <v>4</v>
      </c>
      <c r="AQ40">
        <v>4</v>
      </c>
      <c r="AR40">
        <v>4</v>
      </c>
      <c r="AT40">
        <v>4</v>
      </c>
      <c r="AU40">
        <v>4</v>
      </c>
      <c r="AV40">
        <v>4</v>
      </c>
      <c r="AW40">
        <v>4</v>
      </c>
      <c r="AX40">
        <v>4</v>
      </c>
      <c r="AY40">
        <v>4</v>
      </c>
      <c r="AZ40">
        <v>4</v>
      </c>
      <c r="BA40">
        <v>4</v>
      </c>
      <c r="BC40">
        <v>4</v>
      </c>
      <c r="BD40">
        <v>4</v>
      </c>
      <c r="BE40">
        <v>4</v>
      </c>
      <c r="BF40">
        <v>4</v>
      </c>
      <c r="BG40">
        <v>4</v>
      </c>
      <c r="BH40">
        <v>3</v>
      </c>
      <c r="BI40">
        <v>3</v>
      </c>
      <c r="BJ40">
        <v>4</v>
      </c>
      <c r="BL40">
        <v>4</v>
      </c>
      <c r="BM40">
        <v>4</v>
      </c>
      <c r="BN40">
        <v>4</v>
      </c>
      <c r="BO40">
        <v>4</v>
      </c>
      <c r="BP40">
        <v>4</v>
      </c>
      <c r="BQ40">
        <v>4</v>
      </c>
      <c r="BR40">
        <v>4</v>
      </c>
      <c r="BS40">
        <v>4</v>
      </c>
      <c r="BT40">
        <v>4</v>
      </c>
      <c r="BV40">
        <v>4</v>
      </c>
      <c r="BW40">
        <v>4</v>
      </c>
      <c r="BX40">
        <v>4</v>
      </c>
      <c r="BY40">
        <v>4</v>
      </c>
      <c r="BZ40">
        <v>4</v>
      </c>
      <c r="CA40">
        <v>4</v>
      </c>
      <c r="CB40">
        <v>4</v>
      </c>
      <c r="CC40">
        <v>4</v>
      </c>
      <c r="CE40">
        <v>4</v>
      </c>
      <c r="CF40">
        <v>4</v>
      </c>
      <c r="CG40">
        <v>4</v>
      </c>
      <c r="CH40">
        <v>4</v>
      </c>
      <c r="CI40">
        <v>4</v>
      </c>
      <c r="CJ40">
        <v>4</v>
      </c>
      <c r="CK40">
        <v>3</v>
      </c>
      <c r="CL40">
        <v>4</v>
      </c>
      <c r="CM40">
        <v>3</v>
      </c>
      <c r="CO40">
        <v>3</v>
      </c>
      <c r="CP40">
        <v>3</v>
      </c>
      <c r="CQ40">
        <v>4</v>
      </c>
      <c r="CR40">
        <v>4</v>
      </c>
      <c r="CT40">
        <v>4</v>
      </c>
      <c r="CU40">
        <v>4</v>
      </c>
      <c r="CV40">
        <v>3</v>
      </c>
      <c r="CW40">
        <v>4</v>
      </c>
      <c r="CX40">
        <v>4</v>
      </c>
      <c r="CZ40">
        <v>4</v>
      </c>
      <c r="DA40">
        <v>3</v>
      </c>
      <c r="DB40">
        <v>4</v>
      </c>
      <c r="DC40">
        <v>3</v>
      </c>
      <c r="DE40">
        <v>3</v>
      </c>
      <c r="DF40">
        <v>4</v>
      </c>
      <c r="DG40">
        <v>3</v>
      </c>
      <c r="DH40">
        <v>3</v>
      </c>
      <c r="DI40">
        <v>4</v>
      </c>
      <c r="DK40">
        <v>3</v>
      </c>
      <c r="DL40">
        <v>3</v>
      </c>
      <c r="DM40">
        <v>3</v>
      </c>
    </row>
    <row r="41" spans="1:117" ht="12">
      <c r="A41">
        <v>3628507430</v>
      </c>
      <c r="B41">
        <v>1</v>
      </c>
      <c r="C41" s="1">
        <v>41978.01363425926</v>
      </c>
      <c r="D41">
        <v>6</v>
      </c>
      <c r="E41">
        <v>8</v>
      </c>
      <c r="I41">
        <v>4</v>
      </c>
      <c r="L41">
        <v>3</v>
      </c>
      <c r="M41">
        <v>4</v>
      </c>
      <c r="N41">
        <v>4</v>
      </c>
      <c r="O41">
        <v>3</v>
      </c>
      <c r="P41">
        <v>4</v>
      </c>
      <c r="Q41">
        <v>4</v>
      </c>
      <c r="R41">
        <v>3</v>
      </c>
      <c r="S41">
        <v>2</v>
      </c>
      <c r="T41">
        <v>3</v>
      </c>
      <c r="U41">
        <v>3</v>
      </c>
      <c r="W41">
        <v>2</v>
      </c>
      <c r="X41">
        <v>2</v>
      </c>
      <c r="Y41">
        <v>3</v>
      </c>
      <c r="Z41">
        <v>4</v>
      </c>
      <c r="AA41">
        <v>3</v>
      </c>
      <c r="AB41">
        <v>3</v>
      </c>
      <c r="AC41">
        <v>3</v>
      </c>
      <c r="AD41">
        <v>3</v>
      </c>
      <c r="AE41">
        <v>3</v>
      </c>
      <c r="AG41">
        <v>3</v>
      </c>
      <c r="AH41">
        <v>4</v>
      </c>
      <c r="AI41">
        <v>4</v>
      </c>
      <c r="AJ41">
        <v>3</v>
      </c>
      <c r="AK41">
        <v>4</v>
      </c>
      <c r="AL41">
        <v>3</v>
      </c>
      <c r="AM41">
        <v>3</v>
      </c>
      <c r="AN41">
        <v>2</v>
      </c>
      <c r="AO41">
        <v>3</v>
      </c>
      <c r="AP41">
        <v>2</v>
      </c>
      <c r="AQ41">
        <v>3</v>
      </c>
      <c r="AR41">
        <v>3</v>
      </c>
      <c r="AT41">
        <v>4</v>
      </c>
      <c r="AU41">
        <v>3</v>
      </c>
      <c r="AV41">
        <v>2</v>
      </c>
      <c r="AW41">
        <v>3</v>
      </c>
      <c r="AX41">
        <v>4</v>
      </c>
      <c r="AY41">
        <v>3</v>
      </c>
      <c r="AZ41">
        <v>4</v>
      </c>
      <c r="BA41">
        <v>2</v>
      </c>
      <c r="BC41">
        <v>4</v>
      </c>
      <c r="BD41">
        <v>3</v>
      </c>
      <c r="BE41">
        <v>4</v>
      </c>
      <c r="BF41">
        <v>4</v>
      </c>
      <c r="BG41">
        <v>3</v>
      </c>
      <c r="BH41">
        <v>3</v>
      </c>
      <c r="BI41">
        <v>2</v>
      </c>
      <c r="BJ41">
        <v>4</v>
      </c>
      <c r="BL41">
        <v>3</v>
      </c>
      <c r="BM41">
        <v>3</v>
      </c>
      <c r="BN41">
        <v>3</v>
      </c>
      <c r="BO41">
        <v>3</v>
      </c>
      <c r="BP41">
        <v>3</v>
      </c>
      <c r="BQ41">
        <v>3</v>
      </c>
      <c r="BR41">
        <v>3</v>
      </c>
      <c r="BS41">
        <v>3</v>
      </c>
      <c r="BT41">
        <v>4</v>
      </c>
      <c r="BV41">
        <v>4</v>
      </c>
      <c r="BW41">
        <v>4</v>
      </c>
      <c r="BX41">
        <v>4</v>
      </c>
      <c r="BY41">
        <v>4</v>
      </c>
      <c r="BZ41">
        <v>4</v>
      </c>
      <c r="CA41">
        <v>4</v>
      </c>
      <c r="CB41">
        <v>3</v>
      </c>
      <c r="CC41">
        <v>4</v>
      </c>
      <c r="CE41">
        <v>4</v>
      </c>
      <c r="CF41">
        <v>4</v>
      </c>
      <c r="CG41">
        <v>4</v>
      </c>
      <c r="CH41">
        <v>4</v>
      </c>
      <c r="CI41">
        <v>3</v>
      </c>
      <c r="CJ41">
        <v>4</v>
      </c>
      <c r="CK41">
        <v>3</v>
      </c>
      <c r="CL41">
        <v>4</v>
      </c>
      <c r="CM41">
        <v>2</v>
      </c>
      <c r="CO41">
        <v>2</v>
      </c>
      <c r="CP41">
        <v>4</v>
      </c>
      <c r="CQ41">
        <v>3</v>
      </c>
      <c r="CR41">
        <v>4</v>
      </c>
      <c r="CT41">
        <v>2</v>
      </c>
      <c r="CU41">
        <v>3</v>
      </c>
      <c r="CV41">
        <v>4</v>
      </c>
      <c r="CW41">
        <v>3</v>
      </c>
      <c r="CX41">
        <v>3</v>
      </c>
      <c r="CZ41">
        <v>2</v>
      </c>
      <c r="DA41">
        <v>4</v>
      </c>
      <c r="DB41">
        <v>4</v>
      </c>
      <c r="DC41">
        <v>2</v>
      </c>
      <c r="DE41">
        <v>3</v>
      </c>
      <c r="DF41">
        <v>2</v>
      </c>
      <c r="DG41">
        <v>2</v>
      </c>
      <c r="DH41">
        <v>2</v>
      </c>
      <c r="DI41">
        <v>2</v>
      </c>
      <c r="DK41">
        <v>2</v>
      </c>
      <c r="DL41">
        <v>2</v>
      </c>
      <c r="DM41">
        <v>2</v>
      </c>
    </row>
    <row r="42" spans="1:11" ht="12">
      <c r="A42">
        <v>3628445675</v>
      </c>
      <c r="B42">
        <v>1</v>
      </c>
      <c r="C42" s="1">
        <v>41977.986238425925</v>
      </c>
      <c r="D42">
        <v>5</v>
      </c>
      <c r="E42">
        <v>8</v>
      </c>
      <c r="F42">
        <v>1</v>
      </c>
      <c r="G42">
        <v>2</v>
      </c>
      <c r="K42">
        <v>2</v>
      </c>
    </row>
    <row r="43" spans="1:117" ht="12">
      <c r="A43">
        <v>3628405037</v>
      </c>
      <c r="B43">
        <v>1</v>
      </c>
      <c r="C43" s="1">
        <v>41977.969351851854</v>
      </c>
      <c r="D43">
        <v>5</v>
      </c>
      <c r="E43">
        <v>7</v>
      </c>
      <c r="H43">
        <v>3</v>
      </c>
      <c r="L43">
        <v>3</v>
      </c>
      <c r="N43">
        <v>3</v>
      </c>
      <c r="O43">
        <v>3</v>
      </c>
      <c r="P43">
        <v>3</v>
      </c>
      <c r="Q43">
        <v>3</v>
      </c>
      <c r="R43">
        <v>4</v>
      </c>
      <c r="S43">
        <v>2</v>
      </c>
      <c r="T43">
        <v>3</v>
      </c>
      <c r="U43">
        <v>2</v>
      </c>
      <c r="W43">
        <v>4</v>
      </c>
      <c r="X43">
        <v>4</v>
      </c>
      <c r="Y43">
        <v>4</v>
      </c>
      <c r="Z43">
        <v>4</v>
      </c>
      <c r="AA43">
        <v>4</v>
      </c>
      <c r="AB43">
        <v>3</v>
      </c>
      <c r="AC43">
        <v>2</v>
      </c>
      <c r="AD43">
        <v>3</v>
      </c>
      <c r="AE43">
        <v>3</v>
      </c>
      <c r="AG43">
        <v>2</v>
      </c>
      <c r="AH43">
        <v>3</v>
      </c>
      <c r="AI43">
        <v>4</v>
      </c>
      <c r="AJ43">
        <v>3</v>
      </c>
      <c r="AK43">
        <v>3</v>
      </c>
      <c r="AL43">
        <v>3</v>
      </c>
      <c r="AM43">
        <v>3</v>
      </c>
      <c r="AN43">
        <v>3</v>
      </c>
      <c r="AO43">
        <v>3</v>
      </c>
      <c r="AP43">
        <v>3</v>
      </c>
      <c r="AQ43">
        <v>3</v>
      </c>
      <c r="AR43">
        <v>2</v>
      </c>
      <c r="AT43">
        <v>4</v>
      </c>
      <c r="AU43">
        <v>3</v>
      </c>
      <c r="AV43">
        <v>1</v>
      </c>
      <c r="AW43">
        <v>4</v>
      </c>
      <c r="AX43">
        <v>3</v>
      </c>
      <c r="AY43">
        <v>4</v>
      </c>
      <c r="AZ43">
        <v>3</v>
      </c>
      <c r="BA43">
        <v>2</v>
      </c>
      <c r="BC43">
        <v>3</v>
      </c>
      <c r="BD43">
        <v>4</v>
      </c>
      <c r="BE43">
        <v>4</v>
      </c>
      <c r="BF43">
        <v>4</v>
      </c>
      <c r="BG43">
        <v>3</v>
      </c>
      <c r="BH43">
        <v>3</v>
      </c>
      <c r="BI43">
        <v>3</v>
      </c>
      <c r="BJ43">
        <v>4</v>
      </c>
      <c r="BL43">
        <v>3</v>
      </c>
      <c r="BM43">
        <v>4</v>
      </c>
      <c r="BN43">
        <v>4</v>
      </c>
      <c r="BO43">
        <v>2</v>
      </c>
      <c r="BP43">
        <v>3</v>
      </c>
      <c r="BQ43">
        <v>3</v>
      </c>
      <c r="BR43">
        <v>3</v>
      </c>
      <c r="BS43">
        <v>3</v>
      </c>
      <c r="BT43">
        <v>3</v>
      </c>
      <c r="BV43">
        <v>4</v>
      </c>
      <c r="BW43">
        <v>3</v>
      </c>
      <c r="BX43">
        <v>4</v>
      </c>
      <c r="BY43">
        <v>4</v>
      </c>
      <c r="BZ43">
        <v>3</v>
      </c>
      <c r="CA43">
        <v>4</v>
      </c>
      <c r="CB43">
        <v>4</v>
      </c>
      <c r="CC43">
        <v>4</v>
      </c>
      <c r="CE43">
        <v>3</v>
      </c>
      <c r="CF43">
        <v>3</v>
      </c>
      <c r="CG43">
        <v>3</v>
      </c>
      <c r="CH43">
        <v>3</v>
      </c>
      <c r="CI43">
        <v>4</v>
      </c>
      <c r="CJ43">
        <v>4</v>
      </c>
      <c r="CK43">
        <v>3</v>
      </c>
      <c r="CL43">
        <v>4</v>
      </c>
      <c r="CM43">
        <v>2</v>
      </c>
      <c r="CO43">
        <v>3</v>
      </c>
      <c r="CP43">
        <v>2</v>
      </c>
      <c r="CQ43">
        <v>2</v>
      </c>
      <c r="CR43">
        <v>3</v>
      </c>
      <c r="CT43">
        <v>3</v>
      </c>
      <c r="CU43">
        <v>2</v>
      </c>
      <c r="CV43">
        <v>2</v>
      </c>
      <c r="CW43">
        <v>2</v>
      </c>
      <c r="CX43">
        <v>2</v>
      </c>
      <c r="CZ43">
        <v>2</v>
      </c>
      <c r="DA43">
        <v>2</v>
      </c>
      <c r="DB43">
        <v>2</v>
      </c>
      <c r="DC43">
        <v>2</v>
      </c>
      <c r="DE43">
        <v>3</v>
      </c>
      <c r="DF43">
        <v>3</v>
      </c>
      <c r="DG43">
        <v>3</v>
      </c>
      <c r="DH43">
        <v>3</v>
      </c>
      <c r="DI43">
        <v>2</v>
      </c>
      <c r="DK43">
        <v>3</v>
      </c>
      <c r="DL43">
        <v>2</v>
      </c>
      <c r="DM43">
        <v>2</v>
      </c>
    </row>
    <row r="44" spans="1:11" ht="12">
      <c r="A44">
        <v>3628396191</v>
      </c>
      <c r="B44">
        <v>1</v>
      </c>
      <c r="C44" s="1">
        <v>41977.96600694444</v>
      </c>
      <c r="E44">
        <v>8</v>
      </c>
      <c r="K44">
        <v>2</v>
      </c>
    </row>
    <row r="45" spans="1:117" ht="12">
      <c r="A45">
        <v>3628173555</v>
      </c>
      <c r="B45">
        <v>1</v>
      </c>
      <c r="C45" s="1">
        <v>41977.89413194444</v>
      </c>
      <c r="D45">
        <v>7</v>
      </c>
      <c r="E45">
        <v>8</v>
      </c>
      <c r="I45">
        <v>4</v>
      </c>
      <c r="M45">
        <v>4</v>
      </c>
      <c r="AG45">
        <v>3</v>
      </c>
      <c r="AH45">
        <v>2</v>
      </c>
      <c r="AI45">
        <v>3</v>
      </c>
      <c r="AJ45">
        <v>3</v>
      </c>
      <c r="AK45">
        <v>3</v>
      </c>
      <c r="AL45">
        <v>4</v>
      </c>
      <c r="AM45">
        <v>4</v>
      </c>
      <c r="AN45">
        <v>2</v>
      </c>
      <c r="AO45">
        <v>3</v>
      </c>
      <c r="AP45">
        <v>4</v>
      </c>
      <c r="AQ45">
        <v>3</v>
      </c>
      <c r="AR45">
        <v>2</v>
      </c>
      <c r="CO45">
        <v>1</v>
      </c>
      <c r="CP45">
        <v>1</v>
      </c>
      <c r="CQ45">
        <v>1</v>
      </c>
      <c r="CR45">
        <v>1</v>
      </c>
      <c r="CT45">
        <v>1</v>
      </c>
      <c r="CU45">
        <v>1</v>
      </c>
      <c r="CV45">
        <v>1</v>
      </c>
      <c r="CW45">
        <v>1</v>
      </c>
      <c r="CX45">
        <v>1</v>
      </c>
      <c r="CZ45">
        <v>2</v>
      </c>
      <c r="DA45">
        <v>2</v>
      </c>
      <c r="DB45">
        <v>2</v>
      </c>
      <c r="DC45">
        <v>3</v>
      </c>
      <c r="DD45" t="s">
        <v>158</v>
      </c>
      <c r="DK45">
        <v>1</v>
      </c>
      <c r="DL45">
        <v>1</v>
      </c>
      <c r="DM45">
        <v>1</v>
      </c>
    </row>
    <row r="46" spans="1:117" ht="12">
      <c r="A46">
        <v>3628087978</v>
      </c>
      <c r="B46">
        <v>1</v>
      </c>
      <c r="C46" s="1">
        <v>41977.87085648148</v>
      </c>
      <c r="D46">
        <v>4</v>
      </c>
      <c r="E46">
        <v>6</v>
      </c>
      <c r="H46">
        <v>3</v>
      </c>
      <c r="I46">
        <v>4</v>
      </c>
      <c r="L46">
        <v>3</v>
      </c>
      <c r="M46">
        <v>4</v>
      </c>
      <c r="N46">
        <v>3</v>
      </c>
      <c r="O46">
        <v>3</v>
      </c>
      <c r="P46">
        <v>3</v>
      </c>
      <c r="Q46">
        <v>4</v>
      </c>
      <c r="R46">
        <v>2</v>
      </c>
      <c r="S46">
        <v>2</v>
      </c>
      <c r="T46">
        <v>3</v>
      </c>
      <c r="U46">
        <v>2</v>
      </c>
      <c r="W46">
        <v>3</v>
      </c>
      <c r="X46">
        <v>3</v>
      </c>
      <c r="Y46">
        <v>3</v>
      </c>
      <c r="Z46">
        <v>3</v>
      </c>
      <c r="AA46">
        <v>4</v>
      </c>
      <c r="AB46">
        <v>3</v>
      </c>
      <c r="AC46">
        <v>3</v>
      </c>
      <c r="AD46">
        <v>3</v>
      </c>
      <c r="AE46">
        <v>3</v>
      </c>
      <c r="AG46">
        <v>3</v>
      </c>
      <c r="AH46">
        <v>4</v>
      </c>
      <c r="AI46">
        <v>4</v>
      </c>
      <c r="AJ46">
        <v>3</v>
      </c>
      <c r="AK46">
        <v>3</v>
      </c>
      <c r="AL46">
        <v>3</v>
      </c>
      <c r="AM46">
        <v>3</v>
      </c>
      <c r="AN46">
        <v>3</v>
      </c>
      <c r="AO46">
        <v>2</v>
      </c>
      <c r="AP46">
        <v>3</v>
      </c>
      <c r="AQ46">
        <v>3</v>
      </c>
      <c r="AR46">
        <v>3</v>
      </c>
      <c r="AS46" t="s">
        <v>159</v>
      </c>
      <c r="AT46">
        <v>3</v>
      </c>
      <c r="AU46">
        <v>3</v>
      </c>
      <c r="AV46">
        <v>3</v>
      </c>
      <c r="AW46">
        <v>3</v>
      </c>
      <c r="AX46">
        <v>4</v>
      </c>
      <c r="AY46">
        <v>2</v>
      </c>
      <c r="AZ46">
        <v>2</v>
      </c>
      <c r="BA46">
        <v>3</v>
      </c>
      <c r="BC46">
        <v>4</v>
      </c>
      <c r="BD46">
        <v>4</v>
      </c>
      <c r="BE46">
        <v>4</v>
      </c>
      <c r="BF46">
        <v>4</v>
      </c>
      <c r="BG46">
        <v>3</v>
      </c>
      <c r="BH46">
        <v>3</v>
      </c>
      <c r="BI46">
        <v>3</v>
      </c>
      <c r="BJ46">
        <v>3</v>
      </c>
      <c r="BL46">
        <v>3</v>
      </c>
      <c r="BM46">
        <v>3</v>
      </c>
      <c r="BN46">
        <v>3</v>
      </c>
      <c r="BO46">
        <v>3</v>
      </c>
      <c r="BP46">
        <v>3</v>
      </c>
      <c r="BQ46">
        <v>3</v>
      </c>
      <c r="BR46">
        <v>2</v>
      </c>
      <c r="BS46">
        <v>3</v>
      </c>
      <c r="BT46">
        <v>3</v>
      </c>
      <c r="BV46">
        <v>4</v>
      </c>
      <c r="BW46">
        <v>4</v>
      </c>
      <c r="BX46">
        <v>4</v>
      </c>
      <c r="BY46">
        <v>4</v>
      </c>
      <c r="BZ46">
        <v>3</v>
      </c>
      <c r="CA46">
        <v>3</v>
      </c>
      <c r="CB46">
        <v>3</v>
      </c>
      <c r="CC46">
        <v>3</v>
      </c>
      <c r="CE46">
        <v>4</v>
      </c>
      <c r="CF46">
        <v>4</v>
      </c>
      <c r="CG46">
        <v>4</v>
      </c>
      <c r="CH46">
        <v>4</v>
      </c>
      <c r="CI46">
        <v>4</v>
      </c>
      <c r="CJ46">
        <v>3</v>
      </c>
      <c r="CK46">
        <v>3</v>
      </c>
      <c r="CL46">
        <v>3</v>
      </c>
      <c r="CM46">
        <v>2</v>
      </c>
      <c r="CO46">
        <v>2</v>
      </c>
      <c r="CP46">
        <v>2</v>
      </c>
      <c r="CQ46">
        <v>1</v>
      </c>
      <c r="CR46">
        <v>2</v>
      </c>
      <c r="CT46">
        <v>2</v>
      </c>
      <c r="CU46">
        <v>1</v>
      </c>
      <c r="CV46">
        <v>2</v>
      </c>
      <c r="CW46">
        <v>1</v>
      </c>
      <c r="CX46">
        <v>2</v>
      </c>
      <c r="CZ46">
        <v>2</v>
      </c>
      <c r="DA46">
        <v>3</v>
      </c>
      <c r="DB46">
        <v>3</v>
      </c>
      <c r="DC46">
        <v>2</v>
      </c>
      <c r="DE46">
        <v>2</v>
      </c>
      <c r="DF46">
        <v>1</v>
      </c>
      <c r="DG46">
        <v>2</v>
      </c>
      <c r="DH46">
        <v>2</v>
      </c>
      <c r="DI46">
        <v>2</v>
      </c>
      <c r="DK46">
        <v>1</v>
      </c>
      <c r="DL46">
        <v>3</v>
      </c>
      <c r="DM46">
        <v>1</v>
      </c>
    </row>
    <row r="47" spans="1:113" ht="12">
      <c r="A47">
        <v>3627982506</v>
      </c>
      <c r="B47">
        <v>1</v>
      </c>
      <c r="C47" s="1">
        <v>41977.8419212963</v>
      </c>
      <c r="D47">
        <v>5</v>
      </c>
      <c r="E47">
        <v>6</v>
      </c>
      <c r="H47">
        <v>3</v>
      </c>
      <c r="L47">
        <v>3</v>
      </c>
      <c r="N47">
        <v>4</v>
      </c>
      <c r="O47">
        <v>4</v>
      </c>
      <c r="P47">
        <v>4</v>
      </c>
      <c r="Q47">
        <v>0</v>
      </c>
      <c r="R47">
        <v>4</v>
      </c>
      <c r="S47">
        <v>4</v>
      </c>
      <c r="T47">
        <v>3</v>
      </c>
      <c r="U47">
        <v>4</v>
      </c>
      <c r="W47">
        <v>2</v>
      </c>
      <c r="X47">
        <v>2</v>
      </c>
      <c r="Y47">
        <v>4</v>
      </c>
      <c r="Z47">
        <v>4</v>
      </c>
      <c r="AA47">
        <v>4</v>
      </c>
      <c r="AB47">
        <v>2</v>
      </c>
      <c r="AC47">
        <v>3</v>
      </c>
      <c r="AD47">
        <v>2</v>
      </c>
      <c r="AE47">
        <v>2</v>
      </c>
      <c r="AG47">
        <v>4</v>
      </c>
      <c r="AH47">
        <v>4</v>
      </c>
      <c r="AI47">
        <v>4</v>
      </c>
      <c r="AJ47">
        <v>4</v>
      </c>
      <c r="AK47">
        <v>4</v>
      </c>
      <c r="AL47">
        <v>4</v>
      </c>
      <c r="AM47">
        <v>3</v>
      </c>
      <c r="AN47">
        <v>2</v>
      </c>
      <c r="AO47">
        <v>3</v>
      </c>
      <c r="AP47">
        <v>3</v>
      </c>
      <c r="AQ47">
        <v>3</v>
      </c>
      <c r="AR47">
        <v>4</v>
      </c>
      <c r="AT47">
        <v>4</v>
      </c>
      <c r="AU47">
        <v>3</v>
      </c>
      <c r="AV47">
        <v>3</v>
      </c>
      <c r="AW47">
        <v>3</v>
      </c>
      <c r="AX47">
        <v>4</v>
      </c>
      <c r="AY47">
        <v>2</v>
      </c>
      <c r="AZ47">
        <v>3</v>
      </c>
      <c r="BA47">
        <v>4</v>
      </c>
      <c r="BC47">
        <v>4</v>
      </c>
      <c r="BD47">
        <v>0</v>
      </c>
      <c r="BE47">
        <v>4</v>
      </c>
      <c r="BF47">
        <v>4</v>
      </c>
      <c r="BG47">
        <v>4</v>
      </c>
      <c r="BH47">
        <v>2</v>
      </c>
      <c r="BI47">
        <v>3</v>
      </c>
      <c r="BJ47">
        <v>0</v>
      </c>
      <c r="BL47">
        <v>4</v>
      </c>
      <c r="BM47">
        <v>4</v>
      </c>
      <c r="BN47">
        <v>4</v>
      </c>
      <c r="BO47">
        <v>4</v>
      </c>
      <c r="BP47">
        <v>4</v>
      </c>
      <c r="BQ47">
        <v>4</v>
      </c>
      <c r="BR47">
        <v>4</v>
      </c>
      <c r="BS47">
        <v>4</v>
      </c>
      <c r="BT47">
        <v>4</v>
      </c>
      <c r="BV47">
        <v>4</v>
      </c>
      <c r="BW47">
        <v>2</v>
      </c>
      <c r="BX47">
        <v>4</v>
      </c>
      <c r="BY47">
        <v>4</v>
      </c>
      <c r="BZ47">
        <v>4</v>
      </c>
      <c r="CA47">
        <v>4</v>
      </c>
      <c r="CB47">
        <v>3</v>
      </c>
      <c r="CC47">
        <v>3</v>
      </c>
      <c r="CT47">
        <v>3</v>
      </c>
      <c r="CU47">
        <v>3</v>
      </c>
      <c r="CV47">
        <v>4</v>
      </c>
      <c r="CW47">
        <v>1</v>
      </c>
      <c r="CX47">
        <v>3</v>
      </c>
      <c r="CZ47">
        <v>2</v>
      </c>
      <c r="DA47">
        <v>3</v>
      </c>
      <c r="DB47">
        <v>2</v>
      </c>
      <c r="DC47">
        <v>3</v>
      </c>
      <c r="DE47">
        <v>1</v>
      </c>
      <c r="DF47">
        <v>1</v>
      </c>
      <c r="DG47">
        <v>1</v>
      </c>
      <c r="DH47">
        <v>4</v>
      </c>
      <c r="DI47">
        <v>1</v>
      </c>
    </row>
    <row r="48" spans="1:118" ht="12">
      <c r="A48">
        <v>3627321826</v>
      </c>
      <c r="B48">
        <v>1</v>
      </c>
      <c r="C48" s="1">
        <v>41977.6746412037</v>
      </c>
      <c r="D48">
        <v>7</v>
      </c>
      <c r="E48">
        <v>8</v>
      </c>
      <c r="I48">
        <v>4</v>
      </c>
      <c r="M48">
        <v>4</v>
      </c>
      <c r="N48">
        <v>4</v>
      </c>
      <c r="O48">
        <v>4</v>
      </c>
      <c r="P48">
        <v>4</v>
      </c>
      <c r="Q48">
        <v>4</v>
      </c>
      <c r="R48">
        <v>4</v>
      </c>
      <c r="S48">
        <v>3</v>
      </c>
      <c r="T48">
        <v>3</v>
      </c>
      <c r="U48">
        <v>3</v>
      </c>
      <c r="W48">
        <v>4</v>
      </c>
      <c r="X48">
        <v>4</v>
      </c>
      <c r="Y48">
        <v>4</v>
      </c>
      <c r="Z48">
        <v>4</v>
      </c>
      <c r="AA48">
        <v>4</v>
      </c>
      <c r="AB48">
        <v>3</v>
      </c>
      <c r="AC48">
        <v>4</v>
      </c>
      <c r="AD48">
        <v>4</v>
      </c>
      <c r="AE48">
        <v>4</v>
      </c>
      <c r="AG48">
        <v>3</v>
      </c>
      <c r="AH48">
        <v>4</v>
      </c>
      <c r="AI48">
        <v>4</v>
      </c>
      <c r="AJ48">
        <v>4</v>
      </c>
      <c r="AK48">
        <v>3</v>
      </c>
      <c r="AL48">
        <v>4</v>
      </c>
      <c r="AM48">
        <v>4</v>
      </c>
      <c r="AN48">
        <v>3</v>
      </c>
      <c r="AO48">
        <v>4</v>
      </c>
      <c r="AP48">
        <v>3</v>
      </c>
      <c r="AQ48">
        <v>3</v>
      </c>
      <c r="AR48">
        <v>3</v>
      </c>
      <c r="AT48">
        <v>4</v>
      </c>
      <c r="AU48">
        <v>3</v>
      </c>
      <c r="AV48">
        <v>3</v>
      </c>
      <c r="AW48">
        <v>3</v>
      </c>
      <c r="AX48">
        <v>3</v>
      </c>
      <c r="AY48">
        <v>4</v>
      </c>
      <c r="AZ48">
        <v>3</v>
      </c>
      <c r="BA48">
        <v>4</v>
      </c>
      <c r="BC48">
        <v>4</v>
      </c>
      <c r="BD48">
        <v>3</v>
      </c>
      <c r="BE48">
        <v>4</v>
      </c>
      <c r="BF48">
        <v>4</v>
      </c>
      <c r="BG48">
        <v>4</v>
      </c>
      <c r="BH48">
        <v>3</v>
      </c>
      <c r="BI48">
        <v>4</v>
      </c>
      <c r="BJ48">
        <v>3</v>
      </c>
      <c r="BL48">
        <v>4</v>
      </c>
      <c r="BM48">
        <v>4</v>
      </c>
      <c r="BN48">
        <v>4</v>
      </c>
      <c r="BO48">
        <v>4</v>
      </c>
      <c r="BP48">
        <v>4</v>
      </c>
      <c r="BQ48">
        <v>3</v>
      </c>
      <c r="BR48">
        <v>3</v>
      </c>
      <c r="BS48">
        <v>3</v>
      </c>
      <c r="BT48">
        <v>4</v>
      </c>
      <c r="BV48">
        <v>4</v>
      </c>
      <c r="BW48">
        <v>4</v>
      </c>
      <c r="BX48">
        <v>4</v>
      </c>
      <c r="BY48">
        <v>4</v>
      </c>
      <c r="BZ48">
        <v>3</v>
      </c>
      <c r="CA48">
        <v>4</v>
      </c>
      <c r="CB48">
        <v>4</v>
      </c>
      <c r="CC48">
        <v>4</v>
      </c>
      <c r="CE48">
        <v>4</v>
      </c>
      <c r="CF48">
        <v>4</v>
      </c>
      <c r="CG48">
        <v>4</v>
      </c>
      <c r="CH48">
        <v>4</v>
      </c>
      <c r="CI48">
        <v>4</v>
      </c>
      <c r="CJ48">
        <v>4</v>
      </c>
      <c r="CK48">
        <v>4</v>
      </c>
      <c r="CL48">
        <v>4</v>
      </c>
      <c r="CM48">
        <v>3</v>
      </c>
      <c r="CN48" t="s">
        <v>160</v>
      </c>
      <c r="CO48">
        <v>2</v>
      </c>
      <c r="CP48">
        <v>2</v>
      </c>
      <c r="CQ48">
        <v>2</v>
      </c>
      <c r="CR48">
        <v>2</v>
      </c>
      <c r="CS48" t="s">
        <v>161</v>
      </c>
      <c r="CT48">
        <v>2</v>
      </c>
      <c r="CU48">
        <v>3</v>
      </c>
      <c r="CV48">
        <v>2</v>
      </c>
      <c r="CW48">
        <v>2</v>
      </c>
      <c r="CX48">
        <v>3</v>
      </c>
      <c r="CY48" t="s">
        <v>162</v>
      </c>
      <c r="CZ48">
        <v>4</v>
      </c>
      <c r="DA48">
        <v>2</v>
      </c>
      <c r="DB48">
        <v>3</v>
      </c>
      <c r="DC48">
        <v>0</v>
      </c>
      <c r="DD48" t="s">
        <v>163</v>
      </c>
      <c r="DE48">
        <v>2</v>
      </c>
      <c r="DF48">
        <v>2</v>
      </c>
      <c r="DG48">
        <v>2</v>
      </c>
      <c r="DH48">
        <v>3</v>
      </c>
      <c r="DI48">
        <v>3</v>
      </c>
      <c r="DJ48" t="s">
        <v>164</v>
      </c>
      <c r="DK48">
        <v>0</v>
      </c>
      <c r="DL48">
        <v>0</v>
      </c>
      <c r="DM48">
        <v>0</v>
      </c>
      <c r="DN48" t="s">
        <v>165</v>
      </c>
    </row>
    <row r="49" spans="1:113" ht="12">
      <c r="A49">
        <v>3627297945</v>
      </c>
      <c r="B49">
        <v>1</v>
      </c>
      <c r="C49" s="1">
        <v>41977.66914351852</v>
      </c>
      <c r="D49">
        <v>5</v>
      </c>
      <c r="E49">
        <v>4</v>
      </c>
      <c r="I49">
        <v>4</v>
      </c>
      <c r="L49">
        <v>3</v>
      </c>
      <c r="DE49">
        <v>3</v>
      </c>
      <c r="DF49">
        <v>3</v>
      </c>
      <c r="DG49">
        <v>3</v>
      </c>
      <c r="DH49">
        <v>3</v>
      </c>
      <c r="DI49">
        <v>3</v>
      </c>
    </row>
    <row r="50" spans="1:12" ht="12">
      <c r="A50">
        <v>3627105170</v>
      </c>
      <c r="B50">
        <v>1</v>
      </c>
      <c r="C50" s="1">
        <v>41977.62165509259</v>
      </c>
      <c r="D50">
        <v>5</v>
      </c>
      <c r="E50">
        <v>8</v>
      </c>
      <c r="H50">
        <v>3</v>
      </c>
      <c r="K50">
        <v>2</v>
      </c>
      <c r="L50">
        <v>3</v>
      </c>
    </row>
    <row r="51" spans="1:117" ht="12">
      <c r="A51">
        <v>3626751527</v>
      </c>
      <c r="B51">
        <v>1</v>
      </c>
      <c r="C51" s="1">
        <v>41977.50664351852</v>
      </c>
      <c r="D51">
        <v>5</v>
      </c>
      <c r="E51">
        <v>8</v>
      </c>
      <c r="H51">
        <v>3</v>
      </c>
      <c r="J51">
        <v>1</v>
      </c>
      <c r="K51">
        <v>2</v>
      </c>
      <c r="L51">
        <v>3</v>
      </c>
      <c r="N51">
        <v>4</v>
      </c>
      <c r="O51">
        <v>3</v>
      </c>
      <c r="P51">
        <v>3</v>
      </c>
      <c r="Q51">
        <v>4</v>
      </c>
      <c r="R51">
        <v>3</v>
      </c>
      <c r="S51">
        <v>3</v>
      </c>
      <c r="T51">
        <v>3</v>
      </c>
      <c r="U51">
        <v>3</v>
      </c>
      <c r="W51">
        <v>3</v>
      </c>
      <c r="X51">
        <v>4</v>
      </c>
      <c r="Y51">
        <v>3</v>
      </c>
      <c r="Z51">
        <v>3</v>
      </c>
      <c r="AA51">
        <v>4</v>
      </c>
      <c r="AB51">
        <v>3</v>
      </c>
      <c r="AC51">
        <v>3</v>
      </c>
      <c r="AD51">
        <v>4</v>
      </c>
      <c r="AE51">
        <v>4</v>
      </c>
      <c r="AG51">
        <v>3</v>
      </c>
      <c r="AH51">
        <v>3</v>
      </c>
      <c r="AI51">
        <v>4</v>
      </c>
      <c r="AJ51">
        <v>4</v>
      </c>
      <c r="AK51">
        <v>4</v>
      </c>
      <c r="AL51">
        <v>4</v>
      </c>
      <c r="AM51">
        <v>3</v>
      </c>
      <c r="AN51">
        <v>4</v>
      </c>
      <c r="AO51">
        <v>3</v>
      </c>
      <c r="AP51">
        <v>4</v>
      </c>
      <c r="AQ51">
        <v>3</v>
      </c>
      <c r="AR51">
        <v>3</v>
      </c>
      <c r="AT51">
        <v>4</v>
      </c>
      <c r="AU51">
        <v>3</v>
      </c>
      <c r="AV51">
        <v>3</v>
      </c>
      <c r="AW51">
        <v>4</v>
      </c>
      <c r="AX51">
        <v>3</v>
      </c>
      <c r="AY51">
        <v>3</v>
      </c>
      <c r="AZ51">
        <v>3</v>
      </c>
      <c r="BA51">
        <v>3</v>
      </c>
      <c r="BC51">
        <v>3</v>
      </c>
      <c r="BD51">
        <v>3</v>
      </c>
      <c r="BE51">
        <v>3</v>
      </c>
      <c r="BF51">
        <v>4</v>
      </c>
      <c r="BG51">
        <v>3</v>
      </c>
      <c r="BH51">
        <v>2</v>
      </c>
      <c r="BI51">
        <v>3</v>
      </c>
      <c r="BJ51">
        <v>3</v>
      </c>
      <c r="BL51">
        <v>4</v>
      </c>
      <c r="BM51">
        <v>4</v>
      </c>
      <c r="BN51">
        <v>4</v>
      </c>
      <c r="BO51">
        <v>4</v>
      </c>
      <c r="BP51">
        <v>3</v>
      </c>
      <c r="BQ51">
        <v>4</v>
      </c>
      <c r="BR51">
        <v>4</v>
      </c>
      <c r="BS51">
        <v>2</v>
      </c>
      <c r="BT51">
        <v>3</v>
      </c>
      <c r="BV51">
        <v>3</v>
      </c>
      <c r="BW51">
        <v>3</v>
      </c>
      <c r="BX51">
        <v>4</v>
      </c>
      <c r="BY51">
        <v>3</v>
      </c>
      <c r="BZ51">
        <v>4</v>
      </c>
      <c r="CA51">
        <v>2</v>
      </c>
      <c r="CB51">
        <v>4</v>
      </c>
      <c r="CC51">
        <v>3</v>
      </c>
      <c r="CE51">
        <v>4</v>
      </c>
      <c r="CF51">
        <v>4</v>
      </c>
      <c r="CG51">
        <v>4</v>
      </c>
      <c r="CH51">
        <v>4</v>
      </c>
      <c r="CI51">
        <v>4</v>
      </c>
      <c r="CJ51">
        <v>3</v>
      </c>
      <c r="CK51">
        <v>3</v>
      </c>
      <c r="CL51">
        <v>3</v>
      </c>
      <c r="CM51">
        <v>4</v>
      </c>
      <c r="CO51">
        <v>2</v>
      </c>
      <c r="CP51">
        <v>2</v>
      </c>
      <c r="CQ51">
        <v>1</v>
      </c>
      <c r="CR51">
        <v>3</v>
      </c>
      <c r="CT51">
        <v>1</v>
      </c>
      <c r="CU51">
        <v>1</v>
      </c>
      <c r="CV51">
        <v>1</v>
      </c>
      <c r="CW51">
        <v>1</v>
      </c>
      <c r="CX51">
        <v>4</v>
      </c>
      <c r="CZ51">
        <v>2</v>
      </c>
      <c r="DA51">
        <v>2</v>
      </c>
      <c r="DB51">
        <v>3</v>
      </c>
      <c r="DC51">
        <v>2</v>
      </c>
      <c r="DE51">
        <v>3</v>
      </c>
      <c r="DF51">
        <v>2</v>
      </c>
      <c r="DG51">
        <v>3</v>
      </c>
      <c r="DH51">
        <v>1</v>
      </c>
      <c r="DI51">
        <v>3</v>
      </c>
      <c r="DK51">
        <v>1</v>
      </c>
      <c r="DL51">
        <v>1</v>
      </c>
      <c r="DM51">
        <v>1</v>
      </c>
    </row>
    <row r="52" spans="1:117" ht="12">
      <c r="A52">
        <v>3626340618</v>
      </c>
      <c r="B52">
        <v>1</v>
      </c>
      <c r="C52" s="1">
        <v>41977.22646990741</v>
      </c>
      <c r="D52">
        <v>6</v>
      </c>
      <c r="E52">
        <v>8</v>
      </c>
      <c r="H52">
        <v>3</v>
      </c>
      <c r="L52">
        <v>3</v>
      </c>
      <c r="N52">
        <v>4</v>
      </c>
      <c r="O52">
        <v>3</v>
      </c>
      <c r="P52">
        <v>3</v>
      </c>
      <c r="Q52">
        <v>4</v>
      </c>
      <c r="R52">
        <v>3</v>
      </c>
      <c r="S52">
        <v>2</v>
      </c>
      <c r="T52">
        <v>4</v>
      </c>
      <c r="U52">
        <v>2</v>
      </c>
      <c r="W52">
        <v>4</v>
      </c>
      <c r="X52">
        <v>4</v>
      </c>
      <c r="Y52">
        <v>4</v>
      </c>
      <c r="Z52">
        <v>4</v>
      </c>
      <c r="AA52">
        <v>4</v>
      </c>
      <c r="AB52">
        <v>2</v>
      </c>
      <c r="AC52">
        <v>4</v>
      </c>
      <c r="AD52">
        <v>4</v>
      </c>
      <c r="AE52">
        <v>3</v>
      </c>
      <c r="AG52">
        <v>4</v>
      </c>
      <c r="AH52">
        <v>4</v>
      </c>
      <c r="AI52">
        <v>4</v>
      </c>
      <c r="AJ52">
        <v>4</v>
      </c>
      <c r="AK52">
        <v>3</v>
      </c>
      <c r="AL52">
        <v>4</v>
      </c>
      <c r="AM52">
        <v>3</v>
      </c>
      <c r="AN52">
        <v>3</v>
      </c>
      <c r="AO52">
        <v>2</v>
      </c>
      <c r="AP52">
        <v>2</v>
      </c>
      <c r="AQ52">
        <v>2</v>
      </c>
      <c r="AR52">
        <v>2</v>
      </c>
      <c r="AT52">
        <v>4</v>
      </c>
      <c r="AU52">
        <v>0</v>
      </c>
      <c r="AV52">
        <v>4</v>
      </c>
      <c r="AW52">
        <v>4</v>
      </c>
      <c r="AX52">
        <v>4</v>
      </c>
      <c r="AY52">
        <v>4</v>
      </c>
      <c r="AZ52">
        <v>4</v>
      </c>
      <c r="BA52">
        <v>4</v>
      </c>
      <c r="BC52">
        <v>4</v>
      </c>
      <c r="BD52">
        <v>4</v>
      </c>
      <c r="BE52">
        <v>4</v>
      </c>
      <c r="BF52">
        <v>4</v>
      </c>
      <c r="BG52">
        <v>4</v>
      </c>
      <c r="BH52">
        <v>1</v>
      </c>
      <c r="BI52">
        <v>2</v>
      </c>
      <c r="BJ52">
        <v>2</v>
      </c>
      <c r="BL52">
        <v>4</v>
      </c>
      <c r="BM52">
        <v>4</v>
      </c>
      <c r="BN52">
        <v>4</v>
      </c>
      <c r="BO52">
        <v>4</v>
      </c>
      <c r="BP52">
        <v>4</v>
      </c>
      <c r="BQ52">
        <v>4</v>
      </c>
      <c r="BR52">
        <v>3</v>
      </c>
      <c r="BS52">
        <v>4</v>
      </c>
      <c r="BT52">
        <v>4</v>
      </c>
      <c r="BV52">
        <v>4</v>
      </c>
      <c r="BW52">
        <v>4</v>
      </c>
      <c r="BX52">
        <v>4</v>
      </c>
      <c r="BY52">
        <v>4</v>
      </c>
      <c r="BZ52">
        <v>2</v>
      </c>
      <c r="CA52">
        <v>3</v>
      </c>
      <c r="CB52">
        <v>3</v>
      </c>
      <c r="CC52">
        <v>3</v>
      </c>
      <c r="CE52">
        <v>4</v>
      </c>
      <c r="CF52">
        <v>4</v>
      </c>
      <c r="CG52">
        <v>4</v>
      </c>
      <c r="CH52">
        <v>4</v>
      </c>
      <c r="CI52">
        <v>4</v>
      </c>
      <c r="CJ52">
        <v>2</v>
      </c>
      <c r="CK52">
        <v>3</v>
      </c>
      <c r="CL52">
        <v>4</v>
      </c>
      <c r="CM52">
        <v>2</v>
      </c>
      <c r="CO52">
        <v>2</v>
      </c>
      <c r="CP52">
        <v>2</v>
      </c>
      <c r="CQ52">
        <v>3</v>
      </c>
      <c r="CR52">
        <v>2</v>
      </c>
      <c r="CT52">
        <v>4</v>
      </c>
      <c r="CU52">
        <v>1</v>
      </c>
      <c r="CV52">
        <v>1</v>
      </c>
      <c r="CW52">
        <v>2</v>
      </c>
      <c r="CX52">
        <v>2</v>
      </c>
      <c r="CZ52">
        <v>1</v>
      </c>
      <c r="DA52">
        <v>1</v>
      </c>
      <c r="DB52">
        <v>1</v>
      </c>
      <c r="DC52">
        <v>1</v>
      </c>
      <c r="DE52">
        <v>1</v>
      </c>
      <c r="DF52">
        <v>1</v>
      </c>
      <c r="DG52">
        <v>1</v>
      </c>
      <c r="DH52">
        <v>1</v>
      </c>
      <c r="DI52">
        <v>1</v>
      </c>
      <c r="DK52">
        <v>1</v>
      </c>
      <c r="DL52">
        <v>1</v>
      </c>
      <c r="DM52">
        <v>1</v>
      </c>
    </row>
    <row r="53" spans="1:102" ht="12">
      <c r="A53">
        <v>3626320759</v>
      </c>
      <c r="B53">
        <v>1</v>
      </c>
      <c r="C53" s="1">
        <v>41977.212534722225</v>
      </c>
      <c r="D53">
        <v>2</v>
      </c>
      <c r="E53">
        <v>2</v>
      </c>
      <c r="G53">
        <v>2</v>
      </c>
      <c r="J53">
        <v>1</v>
      </c>
      <c r="K53">
        <v>2</v>
      </c>
      <c r="W53">
        <v>3</v>
      </c>
      <c r="X53">
        <v>3</v>
      </c>
      <c r="Y53">
        <v>3</v>
      </c>
      <c r="Z53">
        <v>3</v>
      </c>
      <c r="AA53">
        <v>3</v>
      </c>
      <c r="AB53">
        <v>3</v>
      </c>
      <c r="AC53">
        <v>3</v>
      </c>
      <c r="AD53">
        <v>3</v>
      </c>
      <c r="AE53">
        <v>3</v>
      </c>
      <c r="AT53">
        <v>4</v>
      </c>
      <c r="AU53">
        <v>3</v>
      </c>
      <c r="AV53">
        <v>2</v>
      </c>
      <c r="AW53">
        <v>4</v>
      </c>
      <c r="AX53">
        <v>3</v>
      </c>
      <c r="AY53">
        <v>2</v>
      </c>
      <c r="AZ53">
        <v>3</v>
      </c>
      <c r="BA53">
        <v>3</v>
      </c>
      <c r="BV53">
        <v>4</v>
      </c>
      <c r="BW53">
        <v>2</v>
      </c>
      <c r="BX53">
        <v>4</v>
      </c>
      <c r="BY53">
        <v>4</v>
      </c>
      <c r="BZ53">
        <v>3</v>
      </c>
      <c r="CA53">
        <v>3</v>
      </c>
      <c r="CB53">
        <v>2</v>
      </c>
      <c r="CC53">
        <v>3</v>
      </c>
      <c r="CD53" t="s">
        <v>166</v>
      </c>
      <c r="CO53">
        <v>4</v>
      </c>
      <c r="CP53">
        <v>4</v>
      </c>
      <c r="CQ53">
        <v>4</v>
      </c>
      <c r="CR53">
        <v>4</v>
      </c>
      <c r="CS53" t="s">
        <v>167</v>
      </c>
      <c r="CT53">
        <v>4</v>
      </c>
      <c r="CU53">
        <v>4</v>
      </c>
      <c r="CV53">
        <v>3</v>
      </c>
      <c r="CW53">
        <v>3</v>
      </c>
      <c r="CX53">
        <v>4</v>
      </c>
    </row>
    <row r="54" spans="1:117" ht="12">
      <c r="A54">
        <v>3626278020</v>
      </c>
      <c r="B54">
        <v>1</v>
      </c>
      <c r="C54" s="1">
        <v>41977.186215277776</v>
      </c>
      <c r="D54">
        <v>8</v>
      </c>
      <c r="E54">
        <v>8</v>
      </c>
      <c r="I54">
        <v>4</v>
      </c>
      <c r="L54">
        <v>3</v>
      </c>
      <c r="M54">
        <v>4</v>
      </c>
      <c r="N54">
        <v>4</v>
      </c>
      <c r="O54">
        <v>4</v>
      </c>
      <c r="P54">
        <v>2</v>
      </c>
      <c r="Q54">
        <v>4</v>
      </c>
      <c r="R54">
        <v>3</v>
      </c>
      <c r="S54">
        <v>3</v>
      </c>
      <c r="T54">
        <v>4</v>
      </c>
      <c r="U54">
        <v>3</v>
      </c>
      <c r="W54">
        <v>3</v>
      </c>
      <c r="X54">
        <v>3</v>
      </c>
      <c r="Y54">
        <v>2</v>
      </c>
      <c r="Z54">
        <v>3</v>
      </c>
      <c r="AA54">
        <v>4</v>
      </c>
      <c r="AB54">
        <v>3</v>
      </c>
      <c r="AC54">
        <v>4</v>
      </c>
      <c r="AD54">
        <v>4</v>
      </c>
      <c r="AE54">
        <v>3</v>
      </c>
      <c r="AG54">
        <v>4</v>
      </c>
      <c r="AH54">
        <v>4</v>
      </c>
      <c r="AI54">
        <v>4</v>
      </c>
      <c r="AJ54">
        <v>4</v>
      </c>
      <c r="AK54">
        <v>4</v>
      </c>
      <c r="AL54">
        <v>3</v>
      </c>
      <c r="AM54">
        <v>4</v>
      </c>
      <c r="AN54">
        <v>3</v>
      </c>
      <c r="AO54">
        <v>3</v>
      </c>
      <c r="AP54">
        <v>4</v>
      </c>
      <c r="AQ54">
        <v>3</v>
      </c>
      <c r="AR54">
        <v>4</v>
      </c>
      <c r="AT54">
        <v>4</v>
      </c>
      <c r="AU54">
        <v>4</v>
      </c>
      <c r="AV54">
        <v>3</v>
      </c>
      <c r="AW54">
        <v>4</v>
      </c>
      <c r="AX54">
        <v>2</v>
      </c>
      <c r="AY54">
        <v>2</v>
      </c>
      <c r="AZ54">
        <v>2</v>
      </c>
      <c r="BA54">
        <v>3</v>
      </c>
      <c r="BC54">
        <v>4</v>
      </c>
      <c r="BD54">
        <v>4</v>
      </c>
      <c r="BE54">
        <v>4</v>
      </c>
      <c r="BF54">
        <v>4</v>
      </c>
      <c r="BG54">
        <v>3</v>
      </c>
      <c r="BH54">
        <v>3</v>
      </c>
      <c r="BI54">
        <v>4</v>
      </c>
      <c r="BJ54">
        <v>3</v>
      </c>
      <c r="BL54">
        <v>4</v>
      </c>
      <c r="BM54">
        <v>3</v>
      </c>
      <c r="BN54">
        <v>4</v>
      </c>
      <c r="BO54">
        <v>4</v>
      </c>
      <c r="BP54">
        <v>2</v>
      </c>
      <c r="BQ54">
        <v>3</v>
      </c>
      <c r="BR54">
        <v>4</v>
      </c>
      <c r="BS54">
        <v>2</v>
      </c>
      <c r="BT54">
        <v>4</v>
      </c>
      <c r="BV54">
        <v>4</v>
      </c>
      <c r="BW54">
        <v>3</v>
      </c>
      <c r="BX54">
        <v>3</v>
      </c>
      <c r="BY54">
        <v>4</v>
      </c>
      <c r="BZ54">
        <v>3</v>
      </c>
      <c r="CA54">
        <v>4</v>
      </c>
      <c r="CB54">
        <v>4</v>
      </c>
      <c r="CC54">
        <v>4</v>
      </c>
      <c r="CE54">
        <v>4</v>
      </c>
      <c r="CF54">
        <v>4</v>
      </c>
      <c r="CG54">
        <v>4</v>
      </c>
      <c r="CH54">
        <v>4</v>
      </c>
      <c r="CI54">
        <v>4</v>
      </c>
      <c r="CJ54">
        <v>4</v>
      </c>
      <c r="CK54">
        <v>3</v>
      </c>
      <c r="CL54">
        <v>3</v>
      </c>
      <c r="CM54">
        <v>3</v>
      </c>
      <c r="CT54">
        <v>3</v>
      </c>
      <c r="CU54">
        <v>3</v>
      </c>
      <c r="CV54">
        <v>4</v>
      </c>
      <c r="CW54">
        <v>3</v>
      </c>
      <c r="CX54">
        <v>4</v>
      </c>
      <c r="CZ54">
        <v>3</v>
      </c>
      <c r="DA54">
        <v>4</v>
      </c>
      <c r="DB54">
        <v>3</v>
      </c>
      <c r="DC54">
        <v>3</v>
      </c>
      <c r="DE54">
        <v>4</v>
      </c>
      <c r="DF54">
        <v>4</v>
      </c>
      <c r="DG54">
        <v>4</v>
      </c>
      <c r="DH54">
        <v>3</v>
      </c>
      <c r="DI54">
        <v>4</v>
      </c>
      <c r="DK54">
        <v>2</v>
      </c>
      <c r="DL54">
        <v>2</v>
      </c>
      <c r="DM54">
        <v>2</v>
      </c>
    </row>
    <row r="55" spans="1:118" ht="12">
      <c r="A55">
        <v>3626277985</v>
      </c>
      <c r="B55">
        <v>1</v>
      </c>
      <c r="C55" s="1">
        <v>41977.1859837963</v>
      </c>
      <c r="D55">
        <v>5</v>
      </c>
      <c r="E55">
        <v>8</v>
      </c>
      <c r="I55">
        <v>4</v>
      </c>
      <c r="L55">
        <v>3</v>
      </c>
      <c r="N55">
        <v>4</v>
      </c>
      <c r="O55">
        <v>4</v>
      </c>
      <c r="P55">
        <v>4</v>
      </c>
      <c r="Q55">
        <v>4</v>
      </c>
      <c r="R55">
        <v>3</v>
      </c>
      <c r="S55">
        <v>3</v>
      </c>
      <c r="T55">
        <v>2</v>
      </c>
      <c r="U55">
        <v>3</v>
      </c>
      <c r="V55" t="s">
        <v>168</v>
      </c>
      <c r="W55">
        <v>2</v>
      </c>
      <c r="X55">
        <v>3</v>
      </c>
      <c r="Y55">
        <v>4</v>
      </c>
      <c r="Z55">
        <v>4</v>
      </c>
      <c r="AA55">
        <v>4</v>
      </c>
      <c r="AB55">
        <v>2</v>
      </c>
      <c r="AC55">
        <v>2</v>
      </c>
      <c r="AD55">
        <v>4</v>
      </c>
      <c r="AE55">
        <v>4</v>
      </c>
      <c r="AF55" t="s">
        <v>169</v>
      </c>
      <c r="AG55">
        <v>1</v>
      </c>
      <c r="AH55">
        <v>0</v>
      </c>
      <c r="AI55">
        <v>3</v>
      </c>
      <c r="AJ55">
        <v>1</v>
      </c>
      <c r="AK55">
        <v>4</v>
      </c>
      <c r="AL55">
        <v>0</v>
      </c>
      <c r="AM55">
        <v>2</v>
      </c>
      <c r="AN55">
        <v>1</v>
      </c>
      <c r="AO55">
        <v>3</v>
      </c>
      <c r="AP55">
        <v>1</v>
      </c>
      <c r="AQ55">
        <v>2</v>
      </c>
      <c r="AR55">
        <v>1</v>
      </c>
      <c r="AT55">
        <v>3</v>
      </c>
      <c r="AU55">
        <v>4</v>
      </c>
      <c r="AV55">
        <v>3</v>
      </c>
      <c r="AW55">
        <v>4</v>
      </c>
      <c r="AX55">
        <v>3</v>
      </c>
      <c r="AY55">
        <v>0</v>
      </c>
      <c r="AZ55">
        <v>4</v>
      </c>
      <c r="BA55">
        <v>3</v>
      </c>
      <c r="BB55" t="s">
        <v>170</v>
      </c>
      <c r="BC55">
        <v>4</v>
      </c>
      <c r="BD55">
        <v>3</v>
      </c>
      <c r="BE55">
        <v>3</v>
      </c>
      <c r="BF55">
        <v>3</v>
      </c>
      <c r="BG55">
        <v>4</v>
      </c>
      <c r="BH55">
        <v>2</v>
      </c>
      <c r="BI55">
        <v>2</v>
      </c>
      <c r="BJ55">
        <v>4</v>
      </c>
      <c r="BL55">
        <v>3</v>
      </c>
      <c r="BM55">
        <v>1</v>
      </c>
      <c r="BN55">
        <v>3</v>
      </c>
      <c r="BO55">
        <v>3</v>
      </c>
      <c r="BP55">
        <v>0</v>
      </c>
      <c r="BQ55">
        <v>2</v>
      </c>
      <c r="BR55">
        <v>3</v>
      </c>
      <c r="BS55">
        <v>0</v>
      </c>
      <c r="BT55">
        <v>2</v>
      </c>
      <c r="BU55" t="s">
        <v>168</v>
      </c>
      <c r="BV55">
        <v>4</v>
      </c>
      <c r="BW55">
        <v>4</v>
      </c>
      <c r="BX55">
        <v>4</v>
      </c>
      <c r="BY55">
        <v>4</v>
      </c>
      <c r="BZ55">
        <v>4</v>
      </c>
      <c r="CA55">
        <v>3</v>
      </c>
      <c r="CB55">
        <v>1</v>
      </c>
      <c r="CC55">
        <v>3</v>
      </c>
      <c r="CD55" t="s">
        <v>171</v>
      </c>
      <c r="CE55">
        <v>4</v>
      </c>
      <c r="CF55">
        <v>4</v>
      </c>
      <c r="CG55">
        <v>4</v>
      </c>
      <c r="CH55">
        <v>4</v>
      </c>
      <c r="CI55">
        <v>4</v>
      </c>
      <c r="CJ55">
        <v>4</v>
      </c>
      <c r="CK55">
        <v>3</v>
      </c>
      <c r="CL55">
        <v>4</v>
      </c>
      <c r="CM55">
        <v>3</v>
      </c>
      <c r="CO55">
        <v>4</v>
      </c>
      <c r="CP55">
        <v>4</v>
      </c>
      <c r="CQ55">
        <v>3</v>
      </c>
      <c r="CR55">
        <v>4</v>
      </c>
      <c r="CT55">
        <v>4</v>
      </c>
      <c r="CU55">
        <v>4</v>
      </c>
      <c r="CV55">
        <v>4</v>
      </c>
      <c r="CW55">
        <v>3</v>
      </c>
      <c r="CX55">
        <v>4</v>
      </c>
      <c r="CZ55">
        <v>4</v>
      </c>
      <c r="DA55">
        <v>4</v>
      </c>
      <c r="DB55">
        <v>4</v>
      </c>
      <c r="DC55">
        <v>4</v>
      </c>
      <c r="DE55">
        <v>4</v>
      </c>
      <c r="DF55">
        <v>4</v>
      </c>
      <c r="DG55">
        <v>4</v>
      </c>
      <c r="DH55">
        <v>4</v>
      </c>
      <c r="DI55">
        <v>4</v>
      </c>
      <c r="DK55">
        <v>4</v>
      </c>
      <c r="DL55">
        <v>4</v>
      </c>
      <c r="DM55">
        <v>3</v>
      </c>
      <c r="DN55" t="s">
        <v>168</v>
      </c>
    </row>
    <row r="56" spans="1:117" ht="12">
      <c r="A56">
        <v>3626212558</v>
      </c>
      <c r="B56">
        <v>1</v>
      </c>
      <c r="C56" s="1">
        <v>41977.14837962963</v>
      </c>
      <c r="D56">
        <v>7</v>
      </c>
      <c r="E56">
        <v>8</v>
      </c>
      <c r="H56">
        <v>3</v>
      </c>
      <c r="K56">
        <v>2</v>
      </c>
      <c r="L56">
        <v>3</v>
      </c>
      <c r="N56">
        <v>4</v>
      </c>
      <c r="O56">
        <v>4</v>
      </c>
      <c r="P56">
        <v>4</v>
      </c>
      <c r="Q56">
        <v>4</v>
      </c>
      <c r="R56">
        <v>3</v>
      </c>
      <c r="S56">
        <v>4</v>
      </c>
      <c r="T56">
        <v>3</v>
      </c>
      <c r="U56">
        <v>4</v>
      </c>
      <c r="W56">
        <v>4</v>
      </c>
      <c r="X56">
        <v>4</v>
      </c>
      <c r="Y56">
        <v>4</v>
      </c>
      <c r="Z56">
        <v>4</v>
      </c>
      <c r="AA56">
        <v>4</v>
      </c>
      <c r="AB56">
        <v>3</v>
      </c>
      <c r="AC56">
        <v>4</v>
      </c>
      <c r="AD56">
        <v>4</v>
      </c>
      <c r="AE56">
        <v>3</v>
      </c>
      <c r="AG56">
        <v>4</v>
      </c>
      <c r="AH56">
        <v>4</v>
      </c>
      <c r="AI56">
        <v>4</v>
      </c>
      <c r="AJ56">
        <v>4</v>
      </c>
      <c r="AK56">
        <v>4</v>
      </c>
      <c r="AL56">
        <v>4</v>
      </c>
      <c r="AM56">
        <v>4</v>
      </c>
      <c r="AN56">
        <v>4</v>
      </c>
      <c r="AO56">
        <v>4</v>
      </c>
      <c r="AP56">
        <v>4</v>
      </c>
      <c r="AQ56">
        <v>4</v>
      </c>
      <c r="AR56">
        <v>4</v>
      </c>
      <c r="AS56" t="s">
        <v>172</v>
      </c>
      <c r="AT56">
        <v>4</v>
      </c>
      <c r="AU56">
        <v>4</v>
      </c>
      <c r="AV56">
        <v>4</v>
      </c>
      <c r="AW56">
        <v>4</v>
      </c>
      <c r="AX56">
        <v>4</v>
      </c>
      <c r="AY56">
        <v>4</v>
      </c>
      <c r="AZ56">
        <v>3</v>
      </c>
      <c r="BA56">
        <v>3</v>
      </c>
      <c r="BB56" t="s">
        <v>173</v>
      </c>
      <c r="BC56">
        <v>3</v>
      </c>
      <c r="BD56">
        <v>4</v>
      </c>
      <c r="BE56">
        <v>4</v>
      </c>
      <c r="BF56">
        <v>4</v>
      </c>
      <c r="BG56">
        <v>4</v>
      </c>
      <c r="BH56">
        <v>3</v>
      </c>
      <c r="BI56">
        <v>4</v>
      </c>
      <c r="BJ56">
        <v>3</v>
      </c>
      <c r="BL56">
        <v>4</v>
      </c>
      <c r="BM56">
        <v>3</v>
      </c>
      <c r="BN56">
        <v>3</v>
      </c>
      <c r="BO56">
        <v>4</v>
      </c>
      <c r="BP56">
        <v>4</v>
      </c>
      <c r="BQ56">
        <v>3</v>
      </c>
      <c r="BR56">
        <v>3</v>
      </c>
      <c r="BS56">
        <v>3</v>
      </c>
      <c r="BT56">
        <v>4</v>
      </c>
      <c r="BV56">
        <v>4</v>
      </c>
      <c r="BW56">
        <v>4</v>
      </c>
      <c r="BX56">
        <v>4</v>
      </c>
      <c r="BY56">
        <v>4</v>
      </c>
      <c r="BZ56">
        <v>4</v>
      </c>
      <c r="CA56">
        <v>4</v>
      </c>
      <c r="CB56">
        <v>4</v>
      </c>
      <c r="CC56">
        <v>3</v>
      </c>
      <c r="CD56" t="s">
        <v>174</v>
      </c>
      <c r="CE56">
        <v>4</v>
      </c>
      <c r="CF56">
        <v>4</v>
      </c>
      <c r="CG56">
        <v>4</v>
      </c>
      <c r="CH56">
        <v>4</v>
      </c>
      <c r="CI56">
        <v>4</v>
      </c>
      <c r="CJ56">
        <v>3</v>
      </c>
      <c r="CK56">
        <v>4</v>
      </c>
      <c r="CL56">
        <v>4</v>
      </c>
      <c r="CM56">
        <v>4</v>
      </c>
      <c r="CN56" t="s">
        <v>175</v>
      </c>
      <c r="CO56">
        <v>4</v>
      </c>
      <c r="CP56">
        <v>4</v>
      </c>
      <c r="CQ56">
        <v>4</v>
      </c>
      <c r="CR56">
        <v>4</v>
      </c>
      <c r="CS56" t="s">
        <v>176</v>
      </c>
      <c r="CT56">
        <v>3</v>
      </c>
      <c r="CU56">
        <v>4</v>
      </c>
      <c r="CV56">
        <v>4</v>
      </c>
      <c r="CW56">
        <v>3</v>
      </c>
      <c r="CX56">
        <v>4</v>
      </c>
      <c r="CZ56">
        <v>4</v>
      </c>
      <c r="DA56">
        <v>4</v>
      </c>
      <c r="DB56">
        <v>4</v>
      </c>
      <c r="DC56">
        <v>4</v>
      </c>
      <c r="DE56">
        <v>4</v>
      </c>
      <c r="DF56">
        <v>4</v>
      </c>
      <c r="DG56">
        <v>4</v>
      </c>
      <c r="DH56">
        <v>4</v>
      </c>
      <c r="DI56">
        <v>4</v>
      </c>
      <c r="DJ56" t="s">
        <v>177</v>
      </c>
      <c r="DK56">
        <v>4</v>
      </c>
      <c r="DL56">
        <v>4</v>
      </c>
      <c r="DM56">
        <v>4</v>
      </c>
    </row>
    <row r="57" spans="1:117" ht="12">
      <c r="A57">
        <v>3626212268</v>
      </c>
      <c r="B57">
        <v>1</v>
      </c>
      <c r="C57" s="1">
        <v>41977.14946759259</v>
      </c>
      <c r="D57">
        <v>4</v>
      </c>
      <c r="E57">
        <v>6</v>
      </c>
      <c r="I57">
        <v>4</v>
      </c>
      <c r="L57">
        <v>3</v>
      </c>
      <c r="M57">
        <v>4</v>
      </c>
      <c r="N57">
        <v>4</v>
      </c>
      <c r="O57">
        <v>4</v>
      </c>
      <c r="P57">
        <v>4</v>
      </c>
      <c r="Q57">
        <v>4</v>
      </c>
      <c r="R57">
        <v>4</v>
      </c>
      <c r="S57">
        <v>3</v>
      </c>
      <c r="T57">
        <v>4</v>
      </c>
      <c r="U57">
        <v>3</v>
      </c>
      <c r="W57">
        <v>3</v>
      </c>
      <c r="X57">
        <v>4</v>
      </c>
      <c r="Y57">
        <v>4</v>
      </c>
      <c r="Z57">
        <v>4</v>
      </c>
      <c r="AA57">
        <v>4</v>
      </c>
      <c r="AB57">
        <v>4</v>
      </c>
      <c r="AC57">
        <v>4</v>
      </c>
      <c r="AD57">
        <v>3</v>
      </c>
      <c r="AE57">
        <v>3</v>
      </c>
      <c r="AG57">
        <v>4</v>
      </c>
      <c r="AH57">
        <v>3</v>
      </c>
      <c r="AI57">
        <v>4</v>
      </c>
      <c r="AJ57">
        <v>4</v>
      </c>
      <c r="AK57">
        <v>3</v>
      </c>
      <c r="AL57">
        <v>3</v>
      </c>
      <c r="AM57">
        <v>4</v>
      </c>
      <c r="AN57">
        <v>3</v>
      </c>
      <c r="AO57">
        <v>3</v>
      </c>
      <c r="AP57">
        <v>4</v>
      </c>
      <c r="AQ57">
        <v>4</v>
      </c>
      <c r="AR57">
        <v>4</v>
      </c>
      <c r="AT57">
        <v>4</v>
      </c>
      <c r="AU57">
        <v>3</v>
      </c>
      <c r="AV57">
        <v>2</v>
      </c>
      <c r="AW57">
        <v>4</v>
      </c>
      <c r="AX57">
        <v>3</v>
      </c>
      <c r="AY57">
        <v>3</v>
      </c>
      <c r="AZ57">
        <v>3</v>
      </c>
      <c r="BA57">
        <v>4</v>
      </c>
      <c r="BC57">
        <v>4</v>
      </c>
      <c r="BD57">
        <v>4</v>
      </c>
      <c r="BE57">
        <v>4</v>
      </c>
      <c r="BF57">
        <v>3</v>
      </c>
      <c r="BG57">
        <v>4</v>
      </c>
      <c r="BH57">
        <v>3</v>
      </c>
      <c r="BI57">
        <v>2</v>
      </c>
      <c r="BJ57">
        <v>3</v>
      </c>
      <c r="BL57">
        <v>3</v>
      </c>
      <c r="BM57">
        <v>4</v>
      </c>
      <c r="BN57">
        <v>4</v>
      </c>
      <c r="BO57">
        <v>4</v>
      </c>
      <c r="BP57">
        <v>4</v>
      </c>
      <c r="BQ57">
        <v>4</v>
      </c>
      <c r="BR57">
        <v>3</v>
      </c>
      <c r="BS57">
        <v>3</v>
      </c>
      <c r="BT57">
        <v>3</v>
      </c>
      <c r="BV57">
        <v>4</v>
      </c>
      <c r="BW57">
        <v>4</v>
      </c>
      <c r="BX57">
        <v>4</v>
      </c>
      <c r="BY57">
        <v>4</v>
      </c>
      <c r="BZ57">
        <v>3</v>
      </c>
      <c r="CA57">
        <v>3</v>
      </c>
      <c r="CB57">
        <v>3</v>
      </c>
      <c r="CC57">
        <v>3</v>
      </c>
      <c r="CE57">
        <v>3</v>
      </c>
      <c r="CF57">
        <v>4</v>
      </c>
      <c r="CG57">
        <v>3</v>
      </c>
      <c r="CH57">
        <v>4</v>
      </c>
      <c r="CI57">
        <v>4</v>
      </c>
      <c r="CJ57">
        <v>3</v>
      </c>
      <c r="CK57">
        <v>3</v>
      </c>
      <c r="CL57">
        <v>3</v>
      </c>
      <c r="CM57">
        <v>2</v>
      </c>
      <c r="CO57">
        <v>2</v>
      </c>
      <c r="CP57">
        <v>2</v>
      </c>
      <c r="CQ57">
        <v>2</v>
      </c>
      <c r="CR57">
        <v>2</v>
      </c>
      <c r="CT57">
        <v>3</v>
      </c>
      <c r="CU57">
        <v>2</v>
      </c>
      <c r="CV57">
        <v>3</v>
      </c>
      <c r="CW57">
        <v>2</v>
      </c>
      <c r="CX57">
        <v>3</v>
      </c>
      <c r="CZ57">
        <v>2</v>
      </c>
      <c r="DA57">
        <v>2</v>
      </c>
      <c r="DB57">
        <v>1</v>
      </c>
      <c r="DC57">
        <v>2</v>
      </c>
      <c r="DE57">
        <v>1</v>
      </c>
      <c r="DF57">
        <v>1</v>
      </c>
      <c r="DG57">
        <v>1</v>
      </c>
      <c r="DH57">
        <v>1</v>
      </c>
      <c r="DI57">
        <v>2</v>
      </c>
      <c r="DK57">
        <v>3</v>
      </c>
      <c r="DL57">
        <v>2</v>
      </c>
      <c r="DM57">
        <v>1</v>
      </c>
    </row>
    <row r="58" spans="1:117" ht="12">
      <c r="A58">
        <v>3626211437</v>
      </c>
      <c r="B58">
        <v>1</v>
      </c>
      <c r="C58" s="1">
        <v>41977.1490162037</v>
      </c>
      <c r="D58">
        <v>8</v>
      </c>
      <c r="E58">
        <v>8</v>
      </c>
      <c r="H58">
        <v>3</v>
      </c>
      <c r="L58">
        <v>3</v>
      </c>
      <c r="N58">
        <v>3</v>
      </c>
      <c r="O58">
        <v>4</v>
      </c>
      <c r="P58">
        <v>4</v>
      </c>
      <c r="Q58">
        <v>4</v>
      </c>
      <c r="R58">
        <v>2</v>
      </c>
      <c r="S58">
        <v>2</v>
      </c>
      <c r="T58">
        <v>3</v>
      </c>
      <c r="U58">
        <v>3</v>
      </c>
      <c r="W58">
        <v>1</v>
      </c>
      <c r="X58">
        <v>1</v>
      </c>
      <c r="Y58">
        <v>1</v>
      </c>
      <c r="Z58">
        <v>2</v>
      </c>
      <c r="AA58">
        <v>3</v>
      </c>
      <c r="AB58">
        <v>2</v>
      </c>
      <c r="AC58">
        <v>2</v>
      </c>
      <c r="AD58">
        <v>1</v>
      </c>
      <c r="AE58">
        <v>1</v>
      </c>
      <c r="AG58">
        <v>2</v>
      </c>
      <c r="AH58">
        <v>3</v>
      </c>
      <c r="AI58">
        <v>3</v>
      </c>
      <c r="AJ58">
        <v>3</v>
      </c>
      <c r="AK58">
        <v>2</v>
      </c>
      <c r="AL58">
        <v>2</v>
      </c>
      <c r="AM58">
        <v>2</v>
      </c>
      <c r="AN58">
        <v>3</v>
      </c>
      <c r="AO58">
        <v>2</v>
      </c>
      <c r="AP58">
        <v>3</v>
      </c>
      <c r="AQ58">
        <v>2</v>
      </c>
      <c r="AR58">
        <v>2</v>
      </c>
      <c r="AS58" t="s">
        <v>178</v>
      </c>
      <c r="AT58">
        <v>2</v>
      </c>
      <c r="AU58">
        <v>2</v>
      </c>
      <c r="AV58">
        <v>2</v>
      </c>
      <c r="AW58">
        <v>2</v>
      </c>
      <c r="AX58">
        <v>3</v>
      </c>
      <c r="AY58">
        <v>2</v>
      </c>
      <c r="AZ58">
        <v>3</v>
      </c>
      <c r="BA58">
        <v>2</v>
      </c>
      <c r="BB58" t="s">
        <v>179</v>
      </c>
      <c r="BC58">
        <v>2</v>
      </c>
      <c r="BD58">
        <v>2</v>
      </c>
      <c r="BE58">
        <v>3</v>
      </c>
      <c r="BF58">
        <v>3</v>
      </c>
      <c r="BG58">
        <v>2</v>
      </c>
      <c r="BH58">
        <v>2</v>
      </c>
      <c r="BI58">
        <v>2</v>
      </c>
      <c r="BJ58">
        <v>3</v>
      </c>
      <c r="BL58">
        <v>3</v>
      </c>
      <c r="BM58">
        <v>3</v>
      </c>
      <c r="BN58">
        <v>3</v>
      </c>
      <c r="BO58">
        <v>3</v>
      </c>
      <c r="BP58">
        <v>1</v>
      </c>
      <c r="BQ58">
        <v>2</v>
      </c>
      <c r="BR58">
        <v>2</v>
      </c>
      <c r="BS58">
        <v>3</v>
      </c>
      <c r="BT58">
        <v>3</v>
      </c>
      <c r="BU58" t="s">
        <v>180</v>
      </c>
      <c r="BV58">
        <v>3</v>
      </c>
      <c r="BW58">
        <v>3</v>
      </c>
      <c r="BX58">
        <v>3</v>
      </c>
      <c r="BY58">
        <v>3</v>
      </c>
      <c r="BZ58">
        <v>2</v>
      </c>
      <c r="CA58">
        <v>3</v>
      </c>
      <c r="CB58">
        <v>2</v>
      </c>
      <c r="CC58">
        <v>3</v>
      </c>
      <c r="CD58" t="s">
        <v>181</v>
      </c>
      <c r="CE58">
        <v>3</v>
      </c>
      <c r="CF58">
        <v>3</v>
      </c>
      <c r="CG58">
        <v>2</v>
      </c>
      <c r="CH58">
        <v>3</v>
      </c>
      <c r="CI58">
        <v>2</v>
      </c>
      <c r="CJ58">
        <v>2</v>
      </c>
      <c r="CK58">
        <v>3</v>
      </c>
      <c r="CL58">
        <v>3</v>
      </c>
      <c r="CM58">
        <v>2</v>
      </c>
      <c r="CO58">
        <v>1</v>
      </c>
      <c r="CP58">
        <v>1</v>
      </c>
      <c r="CQ58">
        <v>1</v>
      </c>
      <c r="CR58">
        <v>2</v>
      </c>
      <c r="CS58" t="s">
        <v>182</v>
      </c>
      <c r="CT58">
        <v>1</v>
      </c>
      <c r="CU58">
        <v>2</v>
      </c>
      <c r="CV58">
        <v>1</v>
      </c>
      <c r="CW58">
        <v>2</v>
      </c>
      <c r="CX58">
        <v>2</v>
      </c>
      <c r="CY58" t="s">
        <v>183</v>
      </c>
      <c r="CZ58">
        <v>1</v>
      </c>
      <c r="DA58">
        <v>3</v>
      </c>
      <c r="DB58">
        <v>2</v>
      </c>
      <c r="DC58">
        <v>2</v>
      </c>
      <c r="DD58" t="s">
        <v>184</v>
      </c>
      <c r="DE58">
        <v>3</v>
      </c>
      <c r="DF58">
        <v>3</v>
      </c>
      <c r="DG58">
        <v>3</v>
      </c>
      <c r="DH58">
        <v>2</v>
      </c>
      <c r="DI58">
        <v>2</v>
      </c>
      <c r="DK58">
        <v>1</v>
      </c>
      <c r="DL58">
        <v>1</v>
      </c>
      <c r="DM58">
        <v>1</v>
      </c>
    </row>
    <row r="59" spans="1:117" ht="12">
      <c r="A59">
        <v>3626205068</v>
      </c>
      <c r="B59">
        <v>1</v>
      </c>
      <c r="C59" s="1">
        <v>41977.145474537036</v>
      </c>
      <c r="D59">
        <v>8</v>
      </c>
      <c r="E59">
        <v>6</v>
      </c>
      <c r="H59">
        <v>3</v>
      </c>
      <c r="K59">
        <v>2</v>
      </c>
      <c r="L59">
        <v>3</v>
      </c>
      <c r="N59">
        <v>4</v>
      </c>
      <c r="O59">
        <v>4</v>
      </c>
      <c r="P59">
        <v>4</v>
      </c>
      <c r="Q59">
        <v>4</v>
      </c>
      <c r="R59">
        <v>4</v>
      </c>
      <c r="S59">
        <v>4</v>
      </c>
      <c r="T59">
        <v>4</v>
      </c>
      <c r="U59">
        <v>4</v>
      </c>
      <c r="W59">
        <v>4</v>
      </c>
      <c r="X59">
        <v>4</v>
      </c>
      <c r="Y59">
        <v>4</v>
      </c>
      <c r="Z59">
        <v>4</v>
      </c>
      <c r="AA59">
        <v>4</v>
      </c>
      <c r="AB59">
        <v>3</v>
      </c>
      <c r="AC59">
        <v>4</v>
      </c>
      <c r="AD59">
        <v>4</v>
      </c>
      <c r="AE59">
        <v>4</v>
      </c>
      <c r="AG59">
        <v>4</v>
      </c>
      <c r="AH59">
        <v>4</v>
      </c>
      <c r="AI59">
        <v>4</v>
      </c>
      <c r="AJ59">
        <v>4</v>
      </c>
      <c r="AK59">
        <v>4</v>
      </c>
      <c r="AL59">
        <v>4</v>
      </c>
      <c r="AM59">
        <v>4</v>
      </c>
      <c r="AN59">
        <v>4</v>
      </c>
      <c r="AO59">
        <v>4</v>
      </c>
      <c r="AP59">
        <v>4</v>
      </c>
      <c r="AQ59">
        <v>4</v>
      </c>
      <c r="AR59">
        <v>4</v>
      </c>
      <c r="AT59">
        <v>4</v>
      </c>
      <c r="AU59">
        <v>4</v>
      </c>
      <c r="AV59">
        <v>4</v>
      </c>
      <c r="AW59">
        <v>4</v>
      </c>
      <c r="AX59">
        <v>4</v>
      </c>
      <c r="AY59">
        <v>4</v>
      </c>
      <c r="AZ59">
        <v>4</v>
      </c>
      <c r="BA59">
        <v>4</v>
      </c>
      <c r="BC59">
        <v>4</v>
      </c>
      <c r="BD59">
        <v>4</v>
      </c>
      <c r="BE59">
        <v>4</v>
      </c>
      <c r="BF59">
        <v>3</v>
      </c>
      <c r="BG59">
        <v>4</v>
      </c>
      <c r="BH59">
        <v>3</v>
      </c>
      <c r="BI59">
        <v>4</v>
      </c>
      <c r="BJ59">
        <v>4</v>
      </c>
      <c r="BL59">
        <v>4</v>
      </c>
      <c r="BM59">
        <v>4</v>
      </c>
      <c r="BN59">
        <v>4</v>
      </c>
      <c r="BO59">
        <v>4</v>
      </c>
      <c r="BP59">
        <v>4</v>
      </c>
      <c r="BQ59">
        <v>4</v>
      </c>
      <c r="BR59">
        <v>4</v>
      </c>
      <c r="BS59">
        <v>4</v>
      </c>
      <c r="BT59">
        <v>4</v>
      </c>
      <c r="BV59">
        <v>4</v>
      </c>
      <c r="BW59">
        <v>4</v>
      </c>
      <c r="BX59">
        <v>4</v>
      </c>
      <c r="BY59">
        <v>4</v>
      </c>
      <c r="BZ59">
        <v>4</v>
      </c>
      <c r="CA59">
        <v>4</v>
      </c>
      <c r="CB59">
        <v>4</v>
      </c>
      <c r="CC59">
        <v>4</v>
      </c>
      <c r="CE59">
        <v>4</v>
      </c>
      <c r="CF59">
        <v>4</v>
      </c>
      <c r="CG59">
        <v>4</v>
      </c>
      <c r="CH59">
        <v>4</v>
      </c>
      <c r="CI59">
        <v>4</v>
      </c>
      <c r="CJ59">
        <v>4</v>
      </c>
      <c r="CK59">
        <v>4</v>
      </c>
      <c r="CL59">
        <v>4</v>
      </c>
      <c r="CM59">
        <v>4</v>
      </c>
      <c r="CO59">
        <v>1</v>
      </c>
      <c r="CP59">
        <v>2</v>
      </c>
      <c r="CQ59">
        <v>2</v>
      </c>
      <c r="CR59">
        <v>2</v>
      </c>
      <c r="CT59">
        <v>3</v>
      </c>
      <c r="CU59">
        <v>3</v>
      </c>
      <c r="CV59">
        <v>3</v>
      </c>
      <c r="CW59">
        <v>2</v>
      </c>
      <c r="CX59">
        <v>3</v>
      </c>
      <c r="CZ59">
        <v>3</v>
      </c>
      <c r="DA59">
        <v>3</v>
      </c>
      <c r="DB59">
        <v>3</v>
      </c>
      <c r="DC59">
        <v>3</v>
      </c>
      <c r="DE59">
        <v>2</v>
      </c>
      <c r="DF59">
        <v>3</v>
      </c>
      <c r="DG59">
        <v>2</v>
      </c>
      <c r="DH59">
        <v>3</v>
      </c>
      <c r="DI59">
        <v>2</v>
      </c>
      <c r="DK59">
        <v>2</v>
      </c>
      <c r="DL59">
        <v>2</v>
      </c>
      <c r="DM59">
        <v>2</v>
      </c>
    </row>
    <row r="60" spans="1:117" ht="12">
      <c r="A60">
        <v>3626203959</v>
      </c>
      <c r="B60">
        <v>1</v>
      </c>
      <c r="C60" s="1">
        <v>41977.14497685185</v>
      </c>
      <c r="D60">
        <v>3</v>
      </c>
      <c r="E60">
        <v>4</v>
      </c>
      <c r="G60">
        <v>2</v>
      </c>
      <c r="K60">
        <v>2</v>
      </c>
      <c r="N60">
        <v>4</v>
      </c>
      <c r="O60">
        <v>3</v>
      </c>
      <c r="P60">
        <v>3</v>
      </c>
      <c r="Q60">
        <v>4</v>
      </c>
      <c r="R60">
        <v>3</v>
      </c>
      <c r="S60">
        <v>2</v>
      </c>
      <c r="T60">
        <v>3</v>
      </c>
      <c r="U60">
        <v>2</v>
      </c>
      <c r="W60">
        <v>3</v>
      </c>
      <c r="X60">
        <v>3</v>
      </c>
      <c r="Y60">
        <v>3</v>
      </c>
      <c r="Z60">
        <v>4</v>
      </c>
      <c r="AA60">
        <v>4</v>
      </c>
      <c r="AB60">
        <v>2</v>
      </c>
      <c r="AC60">
        <v>3</v>
      </c>
      <c r="AD60">
        <v>3</v>
      </c>
      <c r="AE60">
        <v>2</v>
      </c>
      <c r="AF60" t="s">
        <v>185</v>
      </c>
      <c r="AG60">
        <v>3</v>
      </c>
      <c r="AH60">
        <v>3</v>
      </c>
      <c r="AI60">
        <v>4</v>
      </c>
      <c r="AJ60">
        <v>3</v>
      </c>
      <c r="AK60">
        <v>4</v>
      </c>
      <c r="AL60">
        <v>3</v>
      </c>
      <c r="AM60">
        <v>4</v>
      </c>
      <c r="AN60">
        <v>3</v>
      </c>
      <c r="AO60">
        <v>3</v>
      </c>
      <c r="AP60">
        <v>2</v>
      </c>
      <c r="AQ60">
        <v>3</v>
      </c>
      <c r="AR60">
        <v>3</v>
      </c>
      <c r="AS60" t="s">
        <v>186</v>
      </c>
      <c r="AT60">
        <v>4</v>
      </c>
      <c r="AU60">
        <v>3</v>
      </c>
      <c r="AV60">
        <v>3</v>
      </c>
      <c r="AW60">
        <v>4</v>
      </c>
      <c r="AX60">
        <v>3</v>
      </c>
      <c r="AY60">
        <v>3</v>
      </c>
      <c r="AZ60">
        <v>2</v>
      </c>
      <c r="BA60">
        <v>3</v>
      </c>
      <c r="BC60">
        <v>4</v>
      </c>
      <c r="BD60">
        <v>4</v>
      </c>
      <c r="BE60">
        <v>4</v>
      </c>
      <c r="BF60">
        <v>4</v>
      </c>
      <c r="BG60">
        <v>4</v>
      </c>
      <c r="BH60">
        <v>4</v>
      </c>
      <c r="BI60">
        <v>3</v>
      </c>
      <c r="BJ60">
        <v>4</v>
      </c>
      <c r="BL60">
        <v>3</v>
      </c>
      <c r="BM60">
        <v>3</v>
      </c>
      <c r="BN60">
        <v>3</v>
      </c>
      <c r="BO60">
        <v>4</v>
      </c>
      <c r="BP60">
        <v>2</v>
      </c>
      <c r="BQ60">
        <v>2</v>
      </c>
      <c r="BR60">
        <v>2</v>
      </c>
      <c r="BS60">
        <v>2</v>
      </c>
      <c r="BT60">
        <v>3</v>
      </c>
      <c r="BV60">
        <v>4</v>
      </c>
      <c r="BW60">
        <v>4</v>
      </c>
      <c r="BX60">
        <v>4</v>
      </c>
      <c r="BY60">
        <v>4</v>
      </c>
      <c r="BZ60">
        <v>2</v>
      </c>
      <c r="CA60">
        <v>2</v>
      </c>
      <c r="CB60">
        <v>2</v>
      </c>
      <c r="CC60">
        <v>3</v>
      </c>
      <c r="CE60">
        <v>4</v>
      </c>
      <c r="CF60">
        <v>4</v>
      </c>
      <c r="CG60">
        <v>4</v>
      </c>
      <c r="CH60">
        <v>4</v>
      </c>
      <c r="CI60">
        <v>4</v>
      </c>
      <c r="CJ60">
        <v>4</v>
      </c>
      <c r="CK60">
        <v>3</v>
      </c>
      <c r="CL60">
        <v>4</v>
      </c>
      <c r="CM60">
        <v>2</v>
      </c>
      <c r="CO60">
        <v>2</v>
      </c>
      <c r="CP60">
        <v>2</v>
      </c>
      <c r="CQ60">
        <v>2</v>
      </c>
      <c r="CR60">
        <v>2</v>
      </c>
      <c r="CT60">
        <v>2</v>
      </c>
      <c r="CU60">
        <v>2</v>
      </c>
      <c r="CV60">
        <v>2</v>
      </c>
      <c r="CW60">
        <v>2</v>
      </c>
      <c r="CX60">
        <v>2</v>
      </c>
      <c r="CZ60">
        <v>2</v>
      </c>
      <c r="DA60">
        <v>2</v>
      </c>
      <c r="DB60">
        <v>2</v>
      </c>
      <c r="DC60">
        <v>2</v>
      </c>
      <c r="DE60">
        <v>3</v>
      </c>
      <c r="DF60">
        <v>3</v>
      </c>
      <c r="DG60">
        <v>2</v>
      </c>
      <c r="DH60">
        <v>3</v>
      </c>
      <c r="DI60">
        <v>3</v>
      </c>
      <c r="DK60">
        <v>2</v>
      </c>
      <c r="DL60">
        <v>2</v>
      </c>
      <c r="DM60">
        <v>2</v>
      </c>
    </row>
    <row r="61" spans="1:117" ht="12">
      <c r="A61">
        <v>3626198773</v>
      </c>
      <c r="B61">
        <v>1</v>
      </c>
      <c r="C61" s="1">
        <v>41977.142372685186</v>
      </c>
      <c r="D61">
        <v>5</v>
      </c>
      <c r="E61">
        <v>8</v>
      </c>
      <c r="I61">
        <v>4</v>
      </c>
      <c r="L61">
        <v>3</v>
      </c>
      <c r="N61">
        <v>4</v>
      </c>
      <c r="O61">
        <v>4</v>
      </c>
      <c r="P61">
        <v>4</v>
      </c>
      <c r="Q61">
        <v>4</v>
      </c>
      <c r="R61">
        <v>3</v>
      </c>
      <c r="S61">
        <v>3</v>
      </c>
      <c r="T61">
        <v>4</v>
      </c>
      <c r="U61">
        <v>2</v>
      </c>
      <c r="W61">
        <v>4</v>
      </c>
      <c r="X61">
        <v>4</v>
      </c>
      <c r="Y61">
        <v>4</v>
      </c>
      <c r="Z61">
        <v>3</v>
      </c>
      <c r="AA61">
        <v>4</v>
      </c>
      <c r="AB61">
        <v>3</v>
      </c>
      <c r="AC61">
        <v>3</v>
      </c>
      <c r="AD61">
        <v>3</v>
      </c>
      <c r="AE61">
        <v>3</v>
      </c>
      <c r="AG61">
        <v>4</v>
      </c>
      <c r="AH61">
        <v>3</v>
      </c>
      <c r="AI61">
        <v>4</v>
      </c>
      <c r="AJ61">
        <v>4</v>
      </c>
      <c r="AK61">
        <v>3</v>
      </c>
      <c r="AL61">
        <v>3</v>
      </c>
      <c r="AM61">
        <v>3</v>
      </c>
      <c r="AN61">
        <v>4</v>
      </c>
      <c r="AO61">
        <v>4</v>
      </c>
      <c r="AP61">
        <v>3</v>
      </c>
      <c r="AQ61">
        <v>3</v>
      </c>
      <c r="AR61">
        <v>3</v>
      </c>
      <c r="AT61">
        <v>4</v>
      </c>
      <c r="AU61">
        <v>3</v>
      </c>
      <c r="AV61">
        <v>3</v>
      </c>
      <c r="AW61">
        <v>2</v>
      </c>
      <c r="AX61">
        <v>3</v>
      </c>
      <c r="AY61">
        <v>2</v>
      </c>
      <c r="AZ61">
        <v>2</v>
      </c>
      <c r="BA61">
        <v>3</v>
      </c>
      <c r="BC61">
        <v>4</v>
      </c>
      <c r="BD61">
        <v>4</v>
      </c>
      <c r="BE61">
        <v>4</v>
      </c>
      <c r="BF61">
        <v>4</v>
      </c>
      <c r="BG61">
        <v>4</v>
      </c>
      <c r="BH61">
        <v>3</v>
      </c>
      <c r="BI61">
        <v>4</v>
      </c>
      <c r="BJ61">
        <v>3</v>
      </c>
      <c r="BL61">
        <v>4</v>
      </c>
      <c r="BM61">
        <v>4</v>
      </c>
      <c r="BN61">
        <v>3</v>
      </c>
      <c r="BO61">
        <v>4</v>
      </c>
      <c r="BP61">
        <v>3</v>
      </c>
      <c r="BQ61">
        <v>3</v>
      </c>
      <c r="BR61">
        <v>2</v>
      </c>
      <c r="BS61">
        <v>3</v>
      </c>
      <c r="BT61">
        <v>3</v>
      </c>
      <c r="BV61">
        <v>4</v>
      </c>
      <c r="BW61">
        <v>4</v>
      </c>
      <c r="BX61">
        <v>4</v>
      </c>
      <c r="BY61">
        <v>4</v>
      </c>
      <c r="BZ61">
        <v>4</v>
      </c>
      <c r="CA61">
        <v>4</v>
      </c>
      <c r="CB61">
        <v>4</v>
      </c>
      <c r="CC61">
        <v>4</v>
      </c>
      <c r="CE61">
        <v>4</v>
      </c>
      <c r="CF61">
        <v>4</v>
      </c>
      <c r="CG61">
        <v>4</v>
      </c>
      <c r="CH61">
        <v>4</v>
      </c>
      <c r="CI61">
        <v>4</v>
      </c>
      <c r="CJ61">
        <v>4</v>
      </c>
      <c r="CK61">
        <v>3</v>
      </c>
      <c r="CL61">
        <v>3</v>
      </c>
      <c r="CM61">
        <v>2</v>
      </c>
      <c r="CO61">
        <v>3</v>
      </c>
      <c r="CP61">
        <v>4</v>
      </c>
      <c r="CQ61">
        <v>2</v>
      </c>
      <c r="CR61">
        <v>4</v>
      </c>
      <c r="CT61">
        <v>2</v>
      </c>
      <c r="CU61">
        <v>2</v>
      </c>
      <c r="CV61">
        <v>3</v>
      </c>
      <c r="CW61">
        <v>1</v>
      </c>
      <c r="CX61">
        <v>3</v>
      </c>
      <c r="CZ61">
        <v>3</v>
      </c>
      <c r="DA61">
        <v>4</v>
      </c>
      <c r="DB61">
        <v>3</v>
      </c>
      <c r="DC61">
        <v>2</v>
      </c>
      <c r="DE61">
        <v>3</v>
      </c>
      <c r="DF61">
        <v>3</v>
      </c>
      <c r="DG61">
        <v>4</v>
      </c>
      <c r="DH61">
        <v>4</v>
      </c>
      <c r="DI61">
        <v>3</v>
      </c>
      <c r="DJ61" t="s">
        <v>187</v>
      </c>
      <c r="DK61">
        <v>3</v>
      </c>
      <c r="DL61">
        <v>3</v>
      </c>
      <c r="DM61">
        <v>3</v>
      </c>
    </row>
    <row r="62" spans="1:117" ht="12">
      <c r="A62">
        <v>3626150064</v>
      </c>
      <c r="B62">
        <v>1</v>
      </c>
      <c r="C62" s="1">
        <v>41977.1187037037</v>
      </c>
      <c r="D62">
        <v>7</v>
      </c>
      <c r="E62">
        <v>8</v>
      </c>
      <c r="H62">
        <v>3</v>
      </c>
      <c r="K62">
        <v>2</v>
      </c>
      <c r="N62">
        <v>3</v>
      </c>
      <c r="O62">
        <v>3</v>
      </c>
      <c r="P62">
        <v>3</v>
      </c>
      <c r="Q62">
        <v>4</v>
      </c>
      <c r="R62">
        <v>3</v>
      </c>
      <c r="S62">
        <v>3</v>
      </c>
      <c r="T62">
        <v>3</v>
      </c>
      <c r="U62">
        <v>3</v>
      </c>
      <c r="W62">
        <v>4</v>
      </c>
      <c r="X62">
        <v>3</v>
      </c>
      <c r="Y62">
        <v>3</v>
      </c>
      <c r="Z62">
        <v>4</v>
      </c>
      <c r="AA62">
        <v>4</v>
      </c>
      <c r="AB62">
        <v>3</v>
      </c>
      <c r="AC62">
        <v>3</v>
      </c>
      <c r="AD62">
        <v>4</v>
      </c>
      <c r="AE62">
        <v>3</v>
      </c>
      <c r="AG62">
        <v>3</v>
      </c>
      <c r="AH62">
        <v>3</v>
      </c>
      <c r="AI62">
        <v>3</v>
      </c>
      <c r="AJ62">
        <v>3</v>
      </c>
      <c r="AK62">
        <v>3</v>
      </c>
      <c r="AL62">
        <v>4</v>
      </c>
      <c r="AM62">
        <v>3</v>
      </c>
      <c r="AN62">
        <v>3</v>
      </c>
      <c r="AO62">
        <v>3</v>
      </c>
      <c r="AP62">
        <v>3</v>
      </c>
      <c r="AQ62">
        <v>3</v>
      </c>
      <c r="AR62">
        <v>3</v>
      </c>
      <c r="AT62">
        <v>3</v>
      </c>
      <c r="AU62">
        <v>3</v>
      </c>
      <c r="AV62">
        <v>3</v>
      </c>
      <c r="AW62">
        <v>3</v>
      </c>
      <c r="AX62">
        <v>3</v>
      </c>
      <c r="AY62">
        <v>3</v>
      </c>
      <c r="AZ62">
        <v>3</v>
      </c>
      <c r="BA62">
        <v>3</v>
      </c>
      <c r="BC62">
        <v>4</v>
      </c>
      <c r="BD62">
        <v>4</v>
      </c>
      <c r="BE62">
        <v>3</v>
      </c>
      <c r="BF62">
        <v>4</v>
      </c>
      <c r="BG62">
        <v>4</v>
      </c>
      <c r="BH62">
        <v>3</v>
      </c>
      <c r="BI62">
        <v>3</v>
      </c>
      <c r="BJ62">
        <v>4</v>
      </c>
      <c r="BL62">
        <v>4</v>
      </c>
      <c r="BM62">
        <v>4</v>
      </c>
      <c r="BN62">
        <v>3</v>
      </c>
      <c r="BO62">
        <v>4</v>
      </c>
      <c r="BP62">
        <v>4</v>
      </c>
      <c r="BQ62">
        <v>3</v>
      </c>
      <c r="BR62">
        <v>3</v>
      </c>
      <c r="BS62">
        <v>3</v>
      </c>
      <c r="BT62">
        <v>4</v>
      </c>
      <c r="BV62">
        <v>4</v>
      </c>
      <c r="BW62">
        <v>4</v>
      </c>
      <c r="BX62">
        <v>4</v>
      </c>
      <c r="BY62">
        <v>3</v>
      </c>
      <c r="BZ62">
        <v>3</v>
      </c>
      <c r="CA62">
        <v>3</v>
      </c>
      <c r="CB62">
        <v>3</v>
      </c>
      <c r="CC62">
        <v>3</v>
      </c>
      <c r="CE62">
        <v>4</v>
      </c>
      <c r="CF62">
        <v>4</v>
      </c>
      <c r="CG62">
        <v>4</v>
      </c>
      <c r="CH62">
        <v>4</v>
      </c>
      <c r="CI62">
        <v>4</v>
      </c>
      <c r="CJ62">
        <v>4</v>
      </c>
      <c r="CK62">
        <v>3</v>
      </c>
      <c r="CL62">
        <v>3</v>
      </c>
      <c r="CM62">
        <v>3</v>
      </c>
      <c r="CO62">
        <v>1</v>
      </c>
      <c r="CP62">
        <v>1</v>
      </c>
      <c r="CQ62">
        <v>1</v>
      </c>
      <c r="CR62">
        <v>1</v>
      </c>
      <c r="CT62">
        <v>1</v>
      </c>
      <c r="CU62">
        <v>1</v>
      </c>
      <c r="CV62">
        <v>1</v>
      </c>
      <c r="CW62">
        <v>1</v>
      </c>
      <c r="CX62">
        <v>2</v>
      </c>
      <c r="CZ62">
        <v>1</v>
      </c>
      <c r="DA62">
        <v>1</v>
      </c>
      <c r="DB62">
        <v>1</v>
      </c>
      <c r="DC62">
        <v>1</v>
      </c>
      <c r="DE62">
        <v>1</v>
      </c>
      <c r="DF62">
        <v>1</v>
      </c>
      <c r="DG62">
        <v>1</v>
      </c>
      <c r="DH62">
        <v>1</v>
      </c>
      <c r="DI62">
        <v>1</v>
      </c>
      <c r="DK62">
        <v>1</v>
      </c>
      <c r="DL62">
        <v>1</v>
      </c>
      <c r="DM62">
        <v>1</v>
      </c>
    </row>
    <row r="63" spans="1:13" ht="12">
      <c r="A63">
        <v>3626140503</v>
      </c>
      <c r="B63">
        <v>1</v>
      </c>
      <c r="C63" s="1">
        <v>41977.11393518518</v>
      </c>
      <c r="D63">
        <v>7</v>
      </c>
      <c r="E63">
        <v>8</v>
      </c>
      <c r="I63">
        <v>4</v>
      </c>
      <c r="L63">
        <v>3</v>
      </c>
      <c r="M63">
        <v>4</v>
      </c>
    </row>
    <row r="64" spans="1:11" ht="12">
      <c r="A64">
        <v>3626086037</v>
      </c>
      <c r="B64">
        <v>1</v>
      </c>
      <c r="C64" s="1">
        <v>41977.08824074074</v>
      </c>
      <c r="D64">
        <v>7</v>
      </c>
      <c r="E64">
        <v>7</v>
      </c>
      <c r="G64">
        <v>2</v>
      </c>
      <c r="J64">
        <v>1</v>
      </c>
      <c r="K64">
        <v>2</v>
      </c>
    </row>
    <row r="65" spans="1:12" ht="12">
      <c r="A65">
        <v>3626083943</v>
      </c>
      <c r="B65">
        <v>1</v>
      </c>
      <c r="C65" s="1">
        <v>41977.08741898148</v>
      </c>
      <c r="D65">
        <v>5</v>
      </c>
      <c r="E65">
        <v>8</v>
      </c>
      <c r="H65">
        <v>3</v>
      </c>
      <c r="L65">
        <v>3</v>
      </c>
    </row>
    <row r="66" spans="1:117" ht="12">
      <c r="A66">
        <v>3626065048</v>
      </c>
      <c r="B66">
        <v>1</v>
      </c>
      <c r="C66" s="1">
        <v>41977.07917824074</v>
      </c>
      <c r="D66">
        <v>8</v>
      </c>
      <c r="E66">
        <v>8</v>
      </c>
      <c r="I66">
        <v>4</v>
      </c>
      <c r="L66">
        <v>3</v>
      </c>
      <c r="N66">
        <v>4</v>
      </c>
      <c r="O66">
        <v>4</v>
      </c>
      <c r="P66">
        <v>3</v>
      </c>
      <c r="Q66">
        <v>4</v>
      </c>
      <c r="R66">
        <v>3</v>
      </c>
      <c r="S66">
        <v>3</v>
      </c>
      <c r="T66">
        <v>4</v>
      </c>
      <c r="U66">
        <v>2</v>
      </c>
      <c r="W66">
        <v>4</v>
      </c>
      <c r="X66">
        <v>3</v>
      </c>
      <c r="Y66">
        <v>3</v>
      </c>
      <c r="Z66">
        <v>4</v>
      </c>
      <c r="AA66">
        <v>3</v>
      </c>
      <c r="AB66">
        <v>3</v>
      </c>
      <c r="AC66">
        <v>3</v>
      </c>
      <c r="AD66">
        <v>4</v>
      </c>
      <c r="AE66">
        <v>3</v>
      </c>
      <c r="AG66">
        <v>4</v>
      </c>
      <c r="AH66">
        <v>4</v>
      </c>
      <c r="AI66">
        <v>4</v>
      </c>
      <c r="AJ66">
        <v>3</v>
      </c>
      <c r="AK66">
        <v>4</v>
      </c>
      <c r="AL66">
        <v>4</v>
      </c>
      <c r="AM66">
        <v>4</v>
      </c>
      <c r="AN66">
        <v>3</v>
      </c>
      <c r="AO66">
        <v>4</v>
      </c>
      <c r="AP66">
        <v>3</v>
      </c>
      <c r="AQ66">
        <v>4</v>
      </c>
      <c r="AR66">
        <v>3</v>
      </c>
      <c r="AT66">
        <v>3</v>
      </c>
      <c r="AU66">
        <v>4</v>
      </c>
      <c r="AV66">
        <v>3</v>
      </c>
      <c r="AW66">
        <v>4</v>
      </c>
      <c r="AX66">
        <v>3</v>
      </c>
      <c r="AY66">
        <v>3</v>
      </c>
      <c r="AZ66">
        <v>3</v>
      </c>
      <c r="BA66">
        <v>3</v>
      </c>
      <c r="BC66">
        <v>3</v>
      </c>
      <c r="BD66">
        <v>4</v>
      </c>
      <c r="BE66">
        <v>4</v>
      </c>
      <c r="BF66">
        <v>4</v>
      </c>
      <c r="BG66">
        <v>4</v>
      </c>
      <c r="BH66">
        <v>3</v>
      </c>
      <c r="BI66">
        <v>4</v>
      </c>
      <c r="BJ66">
        <v>3</v>
      </c>
      <c r="BL66">
        <v>4</v>
      </c>
      <c r="BM66">
        <v>4</v>
      </c>
      <c r="BN66">
        <v>3</v>
      </c>
      <c r="BO66">
        <v>3</v>
      </c>
      <c r="BP66">
        <v>4</v>
      </c>
      <c r="BQ66">
        <v>4</v>
      </c>
      <c r="BR66">
        <v>4</v>
      </c>
      <c r="BS66">
        <v>3</v>
      </c>
      <c r="BT66">
        <v>3</v>
      </c>
      <c r="BV66">
        <v>4</v>
      </c>
      <c r="BW66">
        <v>4</v>
      </c>
      <c r="BX66">
        <v>4</v>
      </c>
      <c r="BY66">
        <v>4</v>
      </c>
      <c r="BZ66">
        <v>4</v>
      </c>
      <c r="CA66">
        <v>4</v>
      </c>
      <c r="CB66">
        <v>4</v>
      </c>
      <c r="CC66">
        <v>3</v>
      </c>
      <c r="CE66">
        <v>3</v>
      </c>
      <c r="CF66">
        <v>3</v>
      </c>
      <c r="CG66">
        <v>4</v>
      </c>
      <c r="CH66">
        <v>4</v>
      </c>
      <c r="CI66">
        <v>3</v>
      </c>
      <c r="CJ66">
        <v>3</v>
      </c>
      <c r="CK66">
        <v>3</v>
      </c>
      <c r="CL66">
        <v>3</v>
      </c>
      <c r="CM66">
        <v>2</v>
      </c>
      <c r="CO66">
        <v>3</v>
      </c>
      <c r="CP66">
        <v>3</v>
      </c>
      <c r="CQ66">
        <v>3</v>
      </c>
      <c r="CR66">
        <v>4</v>
      </c>
      <c r="CT66">
        <v>4</v>
      </c>
      <c r="CU66">
        <v>3</v>
      </c>
      <c r="CV66">
        <v>3</v>
      </c>
      <c r="CW66">
        <v>4</v>
      </c>
      <c r="CX66">
        <v>4</v>
      </c>
      <c r="CZ66">
        <v>4</v>
      </c>
      <c r="DA66">
        <v>4</v>
      </c>
      <c r="DB66">
        <v>4</v>
      </c>
      <c r="DC66">
        <v>3</v>
      </c>
      <c r="DE66">
        <v>3</v>
      </c>
      <c r="DF66">
        <v>4</v>
      </c>
      <c r="DG66">
        <v>4</v>
      </c>
      <c r="DH66">
        <v>3</v>
      </c>
      <c r="DI66">
        <v>4</v>
      </c>
      <c r="DK66">
        <v>3</v>
      </c>
      <c r="DL66">
        <v>2</v>
      </c>
      <c r="DM66">
        <v>3</v>
      </c>
    </row>
    <row r="67" spans="1:117" ht="12">
      <c r="A67">
        <v>3626053201</v>
      </c>
      <c r="B67">
        <v>1</v>
      </c>
      <c r="C67" s="1">
        <v>41977.073796296296</v>
      </c>
      <c r="D67">
        <v>6</v>
      </c>
      <c r="E67">
        <v>8</v>
      </c>
      <c r="G67">
        <v>2</v>
      </c>
      <c r="J67">
        <v>1</v>
      </c>
      <c r="K67">
        <v>2</v>
      </c>
      <c r="N67">
        <v>4</v>
      </c>
      <c r="O67">
        <v>3</v>
      </c>
      <c r="P67">
        <v>4</v>
      </c>
      <c r="Q67">
        <v>1</v>
      </c>
      <c r="R67">
        <v>3</v>
      </c>
      <c r="S67">
        <v>1</v>
      </c>
      <c r="T67">
        <v>3</v>
      </c>
      <c r="U67">
        <v>2</v>
      </c>
      <c r="W67">
        <v>2</v>
      </c>
      <c r="X67">
        <v>1</v>
      </c>
      <c r="Y67">
        <v>4</v>
      </c>
      <c r="Z67">
        <v>3</v>
      </c>
      <c r="AA67">
        <v>2</v>
      </c>
      <c r="AB67">
        <v>2</v>
      </c>
      <c r="AC67">
        <v>4</v>
      </c>
      <c r="AD67">
        <v>4</v>
      </c>
      <c r="AE67">
        <v>3</v>
      </c>
      <c r="AG67">
        <v>1</v>
      </c>
      <c r="AH67">
        <v>2</v>
      </c>
      <c r="AI67">
        <v>3</v>
      </c>
      <c r="AJ67">
        <v>3</v>
      </c>
      <c r="AK67">
        <v>2</v>
      </c>
      <c r="AL67">
        <v>1</v>
      </c>
      <c r="AM67">
        <v>4</v>
      </c>
      <c r="AN67">
        <v>2</v>
      </c>
      <c r="AO67">
        <v>1</v>
      </c>
      <c r="AP67">
        <v>2</v>
      </c>
      <c r="AQ67">
        <v>3</v>
      </c>
      <c r="AR67">
        <v>2</v>
      </c>
      <c r="AT67">
        <v>3</v>
      </c>
      <c r="AU67">
        <v>4</v>
      </c>
      <c r="AV67">
        <v>1</v>
      </c>
      <c r="AW67">
        <v>3</v>
      </c>
      <c r="AX67">
        <v>1</v>
      </c>
      <c r="AY67">
        <v>2</v>
      </c>
      <c r="AZ67">
        <v>3</v>
      </c>
      <c r="BA67">
        <v>3</v>
      </c>
      <c r="BB67" t="s">
        <v>188</v>
      </c>
      <c r="BC67">
        <v>4</v>
      </c>
      <c r="BD67">
        <v>4</v>
      </c>
      <c r="BE67">
        <v>4</v>
      </c>
      <c r="BF67">
        <v>4</v>
      </c>
      <c r="BG67">
        <v>4</v>
      </c>
      <c r="BH67">
        <v>3</v>
      </c>
      <c r="BI67">
        <v>3</v>
      </c>
      <c r="BJ67">
        <v>3</v>
      </c>
      <c r="BL67">
        <v>4</v>
      </c>
      <c r="BM67">
        <v>3</v>
      </c>
      <c r="BN67">
        <v>3</v>
      </c>
      <c r="BO67">
        <v>3</v>
      </c>
      <c r="BP67">
        <v>4</v>
      </c>
      <c r="BQ67">
        <v>4</v>
      </c>
      <c r="BR67">
        <v>3</v>
      </c>
      <c r="BS67">
        <v>3</v>
      </c>
      <c r="BT67">
        <v>4</v>
      </c>
      <c r="BV67">
        <v>4</v>
      </c>
      <c r="BW67">
        <v>4</v>
      </c>
      <c r="BX67">
        <v>4</v>
      </c>
      <c r="BY67">
        <v>4</v>
      </c>
      <c r="BZ67">
        <v>3</v>
      </c>
      <c r="CA67">
        <v>3</v>
      </c>
      <c r="CB67">
        <v>2</v>
      </c>
      <c r="CC67">
        <v>3</v>
      </c>
      <c r="CE67">
        <v>2</v>
      </c>
      <c r="CF67">
        <v>4</v>
      </c>
      <c r="CG67">
        <v>2</v>
      </c>
      <c r="CH67">
        <v>3</v>
      </c>
      <c r="CI67">
        <v>1</v>
      </c>
      <c r="CJ67">
        <v>2</v>
      </c>
      <c r="CK67">
        <v>2</v>
      </c>
      <c r="CL67">
        <v>3</v>
      </c>
      <c r="CM67">
        <v>3</v>
      </c>
      <c r="CO67">
        <v>3</v>
      </c>
      <c r="CP67">
        <v>3</v>
      </c>
      <c r="CQ67">
        <v>1</v>
      </c>
      <c r="CR67">
        <v>3</v>
      </c>
      <c r="CT67">
        <v>1</v>
      </c>
      <c r="CU67">
        <v>2</v>
      </c>
      <c r="CV67">
        <v>4</v>
      </c>
      <c r="CW67">
        <v>3</v>
      </c>
      <c r="CX67">
        <v>3</v>
      </c>
      <c r="CZ67">
        <v>2</v>
      </c>
      <c r="DA67">
        <v>3</v>
      </c>
      <c r="DB67">
        <v>2</v>
      </c>
      <c r="DC67">
        <v>2</v>
      </c>
      <c r="DE67">
        <v>2</v>
      </c>
      <c r="DF67">
        <v>2</v>
      </c>
      <c r="DG67">
        <v>2</v>
      </c>
      <c r="DH67">
        <v>1</v>
      </c>
      <c r="DI67">
        <v>3</v>
      </c>
      <c r="DK67">
        <v>3</v>
      </c>
      <c r="DL67">
        <v>1</v>
      </c>
      <c r="DM67">
        <v>2</v>
      </c>
    </row>
    <row r="68" spans="1:91" ht="12">
      <c r="A68">
        <v>3626044330</v>
      </c>
      <c r="B68">
        <v>1</v>
      </c>
      <c r="C68" s="1">
        <v>41977.06995370371</v>
      </c>
      <c r="D68">
        <v>6</v>
      </c>
      <c r="E68">
        <v>8</v>
      </c>
      <c r="H68">
        <v>3</v>
      </c>
      <c r="L68">
        <v>3</v>
      </c>
      <c r="M68">
        <v>4</v>
      </c>
      <c r="CE68">
        <v>4</v>
      </c>
      <c r="CF68">
        <v>4</v>
      </c>
      <c r="CG68">
        <v>4</v>
      </c>
      <c r="CH68">
        <v>4</v>
      </c>
      <c r="CI68">
        <v>4</v>
      </c>
      <c r="CJ68">
        <v>4</v>
      </c>
      <c r="CK68">
        <v>3</v>
      </c>
      <c r="CL68">
        <v>3</v>
      </c>
      <c r="CM68">
        <v>3</v>
      </c>
    </row>
    <row r="69" spans="1:117" ht="12">
      <c r="A69">
        <v>3626044176</v>
      </c>
      <c r="B69">
        <v>1</v>
      </c>
      <c r="C69" s="1">
        <v>41977.06951388889</v>
      </c>
      <c r="D69">
        <v>5</v>
      </c>
      <c r="E69">
        <v>8</v>
      </c>
      <c r="H69">
        <v>3</v>
      </c>
      <c r="L69">
        <v>3</v>
      </c>
      <c r="N69">
        <v>4</v>
      </c>
      <c r="O69">
        <v>2</v>
      </c>
      <c r="P69">
        <v>4</v>
      </c>
      <c r="Q69">
        <v>4</v>
      </c>
      <c r="R69">
        <v>2</v>
      </c>
      <c r="S69">
        <v>4</v>
      </c>
      <c r="T69">
        <v>4</v>
      </c>
      <c r="U69">
        <v>4</v>
      </c>
      <c r="W69">
        <v>3</v>
      </c>
      <c r="X69">
        <v>3</v>
      </c>
      <c r="Y69">
        <v>3</v>
      </c>
      <c r="Z69">
        <v>3</v>
      </c>
      <c r="AA69">
        <v>3</v>
      </c>
      <c r="AB69">
        <v>3</v>
      </c>
      <c r="AC69">
        <v>2</v>
      </c>
      <c r="AD69">
        <v>4</v>
      </c>
      <c r="AE69">
        <v>3</v>
      </c>
      <c r="AG69">
        <v>3</v>
      </c>
      <c r="AH69">
        <v>3</v>
      </c>
      <c r="AI69">
        <v>2</v>
      </c>
      <c r="AJ69">
        <v>4</v>
      </c>
      <c r="AK69">
        <v>2</v>
      </c>
      <c r="AL69">
        <v>3</v>
      </c>
      <c r="AM69">
        <v>3</v>
      </c>
      <c r="AN69">
        <v>2</v>
      </c>
      <c r="AO69">
        <v>2</v>
      </c>
      <c r="AP69">
        <v>4</v>
      </c>
      <c r="AQ69">
        <v>3</v>
      </c>
      <c r="AR69">
        <v>2</v>
      </c>
      <c r="AT69">
        <v>2</v>
      </c>
      <c r="AU69">
        <v>2</v>
      </c>
      <c r="AV69">
        <v>2</v>
      </c>
      <c r="AW69">
        <v>3</v>
      </c>
      <c r="AX69">
        <v>3</v>
      </c>
      <c r="AY69">
        <v>3</v>
      </c>
      <c r="AZ69">
        <v>3</v>
      </c>
      <c r="BA69">
        <v>2</v>
      </c>
      <c r="BC69">
        <v>3</v>
      </c>
      <c r="BD69">
        <v>3</v>
      </c>
      <c r="BE69">
        <v>3</v>
      </c>
      <c r="BF69">
        <v>4</v>
      </c>
      <c r="BG69">
        <v>3</v>
      </c>
      <c r="BH69">
        <v>4</v>
      </c>
      <c r="BI69">
        <v>2</v>
      </c>
      <c r="BJ69">
        <v>4</v>
      </c>
      <c r="BL69">
        <v>4</v>
      </c>
      <c r="BM69">
        <v>3</v>
      </c>
      <c r="BN69">
        <v>3</v>
      </c>
      <c r="BO69">
        <v>4</v>
      </c>
      <c r="BP69">
        <v>3</v>
      </c>
      <c r="BQ69">
        <v>4</v>
      </c>
      <c r="BR69">
        <v>3</v>
      </c>
      <c r="BS69">
        <v>4</v>
      </c>
      <c r="BT69">
        <v>4</v>
      </c>
      <c r="BV69">
        <v>4</v>
      </c>
      <c r="BW69">
        <v>4</v>
      </c>
      <c r="BX69">
        <v>4</v>
      </c>
      <c r="BY69">
        <v>4</v>
      </c>
      <c r="BZ69">
        <v>4</v>
      </c>
      <c r="CA69">
        <v>4</v>
      </c>
      <c r="CB69">
        <v>4</v>
      </c>
      <c r="CC69">
        <v>4</v>
      </c>
      <c r="CE69">
        <v>3</v>
      </c>
      <c r="CF69">
        <v>4</v>
      </c>
      <c r="CG69">
        <v>3</v>
      </c>
      <c r="CH69">
        <v>4</v>
      </c>
      <c r="CI69">
        <v>4</v>
      </c>
      <c r="CJ69">
        <v>2</v>
      </c>
      <c r="CK69">
        <v>3</v>
      </c>
      <c r="CL69">
        <v>4</v>
      </c>
      <c r="CM69">
        <v>2</v>
      </c>
      <c r="CO69">
        <v>1</v>
      </c>
      <c r="CP69">
        <v>2</v>
      </c>
      <c r="CQ69">
        <v>1</v>
      </c>
      <c r="CR69">
        <v>1</v>
      </c>
      <c r="CT69">
        <v>2</v>
      </c>
      <c r="CU69">
        <v>1</v>
      </c>
      <c r="CV69">
        <v>2</v>
      </c>
      <c r="CW69">
        <v>2</v>
      </c>
      <c r="CX69">
        <v>1</v>
      </c>
      <c r="CZ69">
        <v>2</v>
      </c>
      <c r="DA69">
        <v>2</v>
      </c>
      <c r="DB69">
        <v>2</v>
      </c>
      <c r="DC69">
        <v>2</v>
      </c>
      <c r="DE69">
        <v>1</v>
      </c>
      <c r="DF69">
        <v>1</v>
      </c>
      <c r="DG69">
        <v>1</v>
      </c>
      <c r="DH69">
        <v>1</v>
      </c>
      <c r="DI69">
        <v>1</v>
      </c>
      <c r="DK69">
        <v>1</v>
      </c>
      <c r="DL69">
        <v>2</v>
      </c>
      <c r="DM69">
        <v>2</v>
      </c>
    </row>
    <row r="70" spans="1:117" ht="12">
      <c r="A70">
        <v>3626042972</v>
      </c>
      <c r="B70">
        <v>1</v>
      </c>
      <c r="C70" s="1">
        <v>41977.06946759259</v>
      </c>
      <c r="D70">
        <v>6</v>
      </c>
      <c r="E70">
        <v>8</v>
      </c>
      <c r="H70">
        <v>3</v>
      </c>
      <c r="L70">
        <v>3</v>
      </c>
      <c r="BC70">
        <v>4</v>
      </c>
      <c r="BD70">
        <v>4</v>
      </c>
      <c r="BE70">
        <v>4</v>
      </c>
      <c r="BF70">
        <v>4</v>
      </c>
      <c r="BG70">
        <v>4</v>
      </c>
      <c r="BH70">
        <v>2</v>
      </c>
      <c r="BI70">
        <v>2</v>
      </c>
      <c r="BJ70">
        <v>3</v>
      </c>
      <c r="BV70">
        <v>4</v>
      </c>
      <c r="BW70">
        <v>4</v>
      </c>
      <c r="BX70">
        <v>3</v>
      </c>
      <c r="BY70">
        <v>4</v>
      </c>
      <c r="BZ70">
        <v>2</v>
      </c>
      <c r="CA70">
        <v>3</v>
      </c>
      <c r="CB70">
        <v>1</v>
      </c>
      <c r="CC70">
        <v>2</v>
      </c>
      <c r="CO70">
        <v>3</v>
      </c>
      <c r="CP70">
        <v>3</v>
      </c>
      <c r="CQ70">
        <v>3</v>
      </c>
      <c r="CR70">
        <v>3</v>
      </c>
      <c r="DE70">
        <v>4</v>
      </c>
      <c r="DF70">
        <v>4</v>
      </c>
      <c r="DG70">
        <v>4</v>
      </c>
      <c r="DH70">
        <v>2</v>
      </c>
      <c r="DI70">
        <v>4</v>
      </c>
      <c r="DK70">
        <v>4</v>
      </c>
      <c r="DL70">
        <v>1</v>
      </c>
      <c r="DM70">
        <v>3</v>
      </c>
    </row>
    <row r="71" spans="1:117" ht="12">
      <c r="A71">
        <v>3626038668</v>
      </c>
      <c r="B71">
        <v>1</v>
      </c>
      <c r="C71" s="1">
        <v>41977.06715277778</v>
      </c>
      <c r="D71">
        <v>8</v>
      </c>
      <c r="E71">
        <v>8</v>
      </c>
      <c r="I71">
        <v>4</v>
      </c>
      <c r="M71">
        <v>4</v>
      </c>
      <c r="N71">
        <v>4</v>
      </c>
      <c r="O71">
        <v>4</v>
      </c>
      <c r="P71">
        <v>4</v>
      </c>
      <c r="Q71">
        <v>4</v>
      </c>
      <c r="R71">
        <v>2</v>
      </c>
      <c r="S71">
        <v>2</v>
      </c>
      <c r="T71">
        <v>3</v>
      </c>
      <c r="U71">
        <v>3</v>
      </c>
      <c r="W71">
        <v>3</v>
      </c>
      <c r="X71">
        <v>3</v>
      </c>
      <c r="Y71">
        <v>3</v>
      </c>
      <c r="Z71">
        <v>4</v>
      </c>
      <c r="AA71">
        <v>4</v>
      </c>
      <c r="AB71">
        <v>3</v>
      </c>
      <c r="AC71">
        <v>2</v>
      </c>
      <c r="AD71">
        <v>4</v>
      </c>
      <c r="AE71">
        <v>2</v>
      </c>
      <c r="AG71">
        <v>3</v>
      </c>
      <c r="AH71">
        <v>2</v>
      </c>
      <c r="AI71">
        <v>4</v>
      </c>
      <c r="AJ71">
        <v>3</v>
      </c>
      <c r="AK71">
        <v>4</v>
      </c>
      <c r="AL71">
        <v>3</v>
      </c>
      <c r="AM71">
        <v>3</v>
      </c>
      <c r="AN71">
        <v>3</v>
      </c>
      <c r="AO71">
        <v>4</v>
      </c>
      <c r="AP71">
        <v>3</v>
      </c>
      <c r="AQ71">
        <v>2</v>
      </c>
      <c r="AR71">
        <v>2</v>
      </c>
      <c r="AT71">
        <v>2</v>
      </c>
      <c r="AU71">
        <v>3</v>
      </c>
      <c r="AV71">
        <v>4</v>
      </c>
      <c r="AW71">
        <v>4</v>
      </c>
      <c r="AX71">
        <v>4</v>
      </c>
      <c r="AY71">
        <v>2</v>
      </c>
      <c r="AZ71">
        <v>2</v>
      </c>
      <c r="BA71">
        <v>3</v>
      </c>
      <c r="BC71">
        <v>4</v>
      </c>
      <c r="BD71">
        <v>4</v>
      </c>
      <c r="BE71">
        <v>3</v>
      </c>
      <c r="BF71">
        <v>4</v>
      </c>
      <c r="BG71">
        <v>4</v>
      </c>
      <c r="BH71">
        <v>3</v>
      </c>
      <c r="BI71">
        <v>3</v>
      </c>
      <c r="BJ71">
        <v>2</v>
      </c>
      <c r="BL71">
        <v>4</v>
      </c>
      <c r="BM71">
        <v>3</v>
      </c>
      <c r="BN71">
        <v>4</v>
      </c>
      <c r="BO71">
        <v>2</v>
      </c>
      <c r="BP71">
        <v>4</v>
      </c>
      <c r="BQ71">
        <v>3</v>
      </c>
      <c r="BR71">
        <v>3</v>
      </c>
      <c r="BS71">
        <v>2</v>
      </c>
      <c r="BT71">
        <v>4</v>
      </c>
      <c r="BV71">
        <v>4</v>
      </c>
      <c r="BW71">
        <v>4</v>
      </c>
      <c r="BX71">
        <v>3</v>
      </c>
      <c r="BY71">
        <v>4</v>
      </c>
      <c r="BZ71">
        <v>3</v>
      </c>
      <c r="CA71">
        <v>3</v>
      </c>
      <c r="CB71">
        <v>4</v>
      </c>
      <c r="CC71">
        <v>4</v>
      </c>
      <c r="CE71">
        <v>3</v>
      </c>
      <c r="CF71">
        <v>4</v>
      </c>
      <c r="CG71">
        <v>4</v>
      </c>
      <c r="CH71">
        <v>4</v>
      </c>
      <c r="CI71">
        <v>4</v>
      </c>
      <c r="CJ71">
        <v>4</v>
      </c>
      <c r="CK71">
        <v>4</v>
      </c>
      <c r="CL71">
        <v>4</v>
      </c>
      <c r="CM71">
        <v>4</v>
      </c>
      <c r="CO71">
        <v>1</v>
      </c>
      <c r="CP71">
        <v>2</v>
      </c>
      <c r="CQ71">
        <v>3</v>
      </c>
      <c r="CR71">
        <v>4</v>
      </c>
      <c r="CT71">
        <v>1</v>
      </c>
      <c r="CU71">
        <v>3</v>
      </c>
      <c r="CV71">
        <v>3</v>
      </c>
      <c r="CW71">
        <v>2</v>
      </c>
      <c r="CX71">
        <v>2</v>
      </c>
      <c r="CZ71">
        <v>3</v>
      </c>
      <c r="DA71">
        <v>2</v>
      </c>
      <c r="DB71">
        <v>3</v>
      </c>
      <c r="DC71">
        <v>1</v>
      </c>
      <c r="DE71">
        <v>3</v>
      </c>
      <c r="DF71">
        <v>4</v>
      </c>
      <c r="DG71">
        <v>4</v>
      </c>
      <c r="DH71">
        <v>2</v>
      </c>
      <c r="DI71">
        <v>3</v>
      </c>
      <c r="DK71">
        <v>2</v>
      </c>
      <c r="DL71">
        <v>1</v>
      </c>
      <c r="DM71">
        <v>4</v>
      </c>
    </row>
    <row r="72" spans="1:11" ht="12">
      <c r="A72">
        <v>3626037150</v>
      </c>
      <c r="B72">
        <v>1</v>
      </c>
      <c r="C72" s="1">
        <v>41977.06715277778</v>
      </c>
      <c r="D72">
        <v>4</v>
      </c>
      <c r="E72">
        <v>8</v>
      </c>
      <c r="G72">
        <v>2</v>
      </c>
      <c r="K72">
        <v>2</v>
      </c>
    </row>
    <row r="73" spans="1:117" ht="12">
      <c r="A73">
        <v>3626024219</v>
      </c>
      <c r="B73">
        <v>1</v>
      </c>
      <c r="C73" s="1">
        <v>41977.06019675926</v>
      </c>
      <c r="D73">
        <v>5</v>
      </c>
      <c r="E73">
        <v>7</v>
      </c>
      <c r="I73">
        <v>4</v>
      </c>
      <c r="J73">
        <v>1</v>
      </c>
      <c r="K73">
        <v>2</v>
      </c>
      <c r="L73">
        <v>3</v>
      </c>
      <c r="W73">
        <v>4</v>
      </c>
      <c r="X73">
        <v>2</v>
      </c>
      <c r="Y73">
        <v>2</v>
      </c>
      <c r="Z73">
        <v>3</v>
      </c>
      <c r="AA73">
        <v>3</v>
      </c>
      <c r="AB73">
        <v>4</v>
      </c>
      <c r="AC73">
        <v>3</v>
      </c>
      <c r="AD73">
        <v>4</v>
      </c>
      <c r="AE73">
        <v>4</v>
      </c>
      <c r="AG73">
        <v>3</v>
      </c>
      <c r="AH73">
        <v>3</v>
      </c>
      <c r="AI73">
        <v>4</v>
      </c>
      <c r="AJ73">
        <v>4</v>
      </c>
      <c r="AK73">
        <v>4</v>
      </c>
      <c r="AL73">
        <v>3</v>
      </c>
      <c r="AM73">
        <v>4</v>
      </c>
      <c r="AN73">
        <v>4</v>
      </c>
      <c r="AO73">
        <v>4</v>
      </c>
      <c r="AP73">
        <v>4</v>
      </c>
      <c r="AQ73">
        <v>3</v>
      </c>
      <c r="AR73">
        <v>4</v>
      </c>
      <c r="BL73">
        <v>4</v>
      </c>
      <c r="BM73">
        <v>4</v>
      </c>
      <c r="BN73">
        <v>3</v>
      </c>
      <c r="BO73">
        <v>4</v>
      </c>
      <c r="BP73">
        <v>2</v>
      </c>
      <c r="BQ73">
        <v>3</v>
      </c>
      <c r="BR73">
        <v>2</v>
      </c>
      <c r="BS73">
        <v>2</v>
      </c>
      <c r="BT73">
        <v>4</v>
      </c>
      <c r="CO73">
        <v>2</v>
      </c>
      <c r="CP73">
        <v>2</v>
      </c>
      <c r="CQ73">
        <v>3</v>
      </c>
      <c r="CR73">
        <v>2</v>
      </c>
      <c r="CT73">
        <v>3</v>
      </c>
      <c r="CU73">
        <v>3</v>
      </c>
      <c r="CV73">
        <v>3</v>
      </c>
      <c r="CW73">
        <v>1</v>
      </c>
      <c r="CX73">
        <v>3</v>
      </c>
      <c r="DK73">
        <v>2</v>
      </c>
      <c r="DL73">
        <v>2</v>
      </c>
      <c r="DM73">
        <v>3</v>
      </c>
    </row>
    <row r="74" spans="1:117" ht="12">
      <c r="A74">
        <v>3626024191</v>
      </c>
      <c r="B74">
        <v>1</v>
      </c>
      <c r="C74" s="1">
        <v>41976.997465277775</v>
      </c>
      <c r="D74">
        <v>4</v>
      </c>
      <c r="E74">
        <v>8</v>
      </c>
      <c r="H74">
        <v>3</v>
      </c>
      <c r="L74">
        <v>3</v>
      </c>
      <c r="N74">
        <v>4</v>
      </c>
      <c r="O74">
        <v>3</v>
      </c>
      <c r="P74">
        <v>3</v>
      </c>
      <c r="Q74">
        <v>4</v>
      </c>
      <c r="R74">
        <v>2</v>
      </c>
      <c r="S74">
        <v>4</v>
      </c>
      <c r="T74">
        <v>3</v>
      </c>
      <c r="U74">
        <v>3</v>
      </c>
      <c r="W74">
        <v>2</v>
      </c>
      <c r="X74">
        <v>3</v>
      </c>
      <c r="Y74">
        <v>2</v>
      </c>
      <c r="Z74">
        <v>3</v>
      </c>
      <c r="AA74">
        <v>3</v>
      </c>
      <c r="AB74">
        <v>3</v>
      </c>
      <c r="AC74">
        <v>2</v>
      </c>
      <c r="AD74">
        <v>3</v>
      </c>
      <c r="AE74">
        <v>2</v>
      </c>
      <c r="AG74">
        <v>3</v>
      </c>
      <c r="AH74">
        <v>3</v>
      </c>
      <c r="AI74">
        <v>3</v>
      </c>
      <c r="AJ74">
        <v>3</v>
      </c>
      <c r="AK74">
        <v>3</v>
      </c>
      <c r="AL74">
        <v>2</v>
      </c>
      <c r="AM74">
        <v>3</v>
      </c>
      <c r="AN74">
        <v>2</v>
      </c>
      <c r="AO74">
        <v>3</v>
      </c>
      <c r="AP74">
        <v>3</v>
      </c>
      <c r="AQ74">
        <v>3</v>
      </c>
      <c r="AR74">
        <v>2</v>
      </c>
      <c r="AT74">
        <v>2</v>
      </c>
      <c r="AU74">
        <v>2</v>
      </c>
      <c r="AV74">
        <v>2</v>
      </c>
      <c r="AW74">
        <v>4</v>
      </c>
      <c r="AX74">
        <v>2</v>
      </c>
      <c r="AY74">
        <v>2</v>
      </c>
      <c r="AZ74">
        <v>2</v>
      </c>
      <c r="BA74">
        <v>2</v>
      </c>
      <c r="BC74">
        <v>3</v>
      </c>
      <c r="BD74">
        <v>3</v>
      </c>
      <c r="BE74">
        <v>4</v>
      </c>
      <c r="BF74">
        <v>4</v>
      </c>
      <c r="BG74">
        <v>3</v>
      </c>
      <c r="BH74">
        <v>2</v>
      </c>
      <c r="BI74">
        <v>3</v>
      </c>
      <c r="BJ74">
        <v>2</v>
      </c>
      <c r="BL74">
        <v>3</v>
      </c>
      <c r="BM74">
        <v>2</v>
      </c>
      <c r="BN74">
        <v>3</v>
      </c>
      <c r="BO74">
        <v>4</v>
      </c>
      <c r="BP74">
        <v>3</v>
      </c>
      <c r="BQ74">
        <v>2</v>
      </c>
      <c r="BR74">
        <v>2</v>
      </c>
      <c r="BS74">
        <v>2</v>
      </c>
      <c r="BT74">
        <v>3</v>
      </c>
      <c r="BV74">
        <v>4</v>
      </c>
      <c r="BW74">
        <v>3</v>
      </c>
      <c r="BX74">
        <v>3</v>
      </c>
      <c r="BY74">
        <v>3</v>
      </c>
      <c r="BZ74">
        <v>3</v>
      </c>
      <c r="CA74">
        <v>2</v>
      </c>
      <c r="CB74">
        <v>3</v>
      </c>
      <c r="CC74">
        <v>3</v>
      </c>
      <c r="CE74">
        <v>4</v>
      </c>
      <c r="CF74">
        <v>4</v>
      </c>
      <c r="CG74">
        <v>4</v>
      </c>
      <c r="CH74">
        <v>4</v>
      </c>
      <c r="CI74">
        <v>4</v>
      </c>
      <c r="CJ74">
        <v>3</v>
      </c>
      <c r="CK74">
        <v>4</v>
      </c>
      <c r="CL74">
        <v>3</v>
      </c>
      <c r="CM74">
        <v>3</v>
      </c>
      <c r="CO74">
        <v>4</v>
      </c>
      <c r="CP74">
        <v>4</v>
      </c>
      <c r="CQ74">
        <v>3</v>
      </c>
      <c r="CR74">
        <v>4</v>
      </c>
      <c r="CT74">
        <v>4</v>
      </c>
      <c r="CU74">
        <v>3</v>
      </c>
      <c r="CV74">
        <v>2</v>
      </c>
      <c r="CW74">
        <v>3</v>
      </c>
      <c r="CX74">
        <v>4</v>
      </c>
      <c r="CZ74">
        <v>4</v>
      </c>
      <c r="DA74">
        <v>4</v>
      </c>
      <c r="DB74">
        <v>4</v>
      </c>
      <c r="DC74">
        <v>4</v>
      </c>
      <c r="DE74">
        <v>3</v>
      </c>
      <c r="DF74">
        <v>3</v>
      </c>
      <c r="DG74">
        <v>4</v>
      </c>
      <c r="DH74">
        <v>2</v>
      </c>
      <c r="DI74">
        <v>2</v>
      </c>
      <c r="DK74">
        <v>3</v>
      </c>
      <c r="DL74">
        <v>2</v>
      </c>
      <c r="DM74">
        <v>3</v>
      </c>
    </row>
    <row r="75" spans="1:117" ht="12">
      <c r="A75">
        <v>3626017382</v>
      </c>
      <c r="B75">
        <v>1</v>
      </c>
      <c r="C75" s="1">
        <v>41977.05868055556</v>
      </c>
      <c r="D75">
        <v>6</v>
      </c>
      <c r="E75">
        <v>8</v>
      </c>
      <c r="H75">
        <v>3</v>
      </c>
      <c r="K75">
        <v>2</v>
      </c>
      <c r="L75">
        <v>3</v>
      </c>
      <c r="N75">
        <v>4</v>
      </c>
      <c r="O75">
        <v>4</v>
      </c>
      <c r="P75">
        <v>4</v>
      </c>
      <c r="Q75">
        <v>4</v>
      </c>
      <c r="R75">
        <v>4</v>
      </c>
      <c r="S75">
        <v>4</v>
      </c>
      <c r="T75">
        <v>4</v>
      </c>
      <c r="U75">
        <v>4</v>
      </c>
      <c r="W75">
        <v>4</v>
      </c>
      <c r="X75">
        <v>4</v>
      </c>
      <c r="Y75">
        <v>4</v>
      </c>
      <c r="Z75">
        <v>4</v>
      </c>
      <c r="AA75">
        <v>4</v>
      </c>
      <c r="AB75">
        <v>4</v>
      </c>
      <c r="AC75">
        <v>4</v>
      </c>
      <c r="AD75">
        <v>4</v>
      </c>
      <c r="AE75">
        <v>4</v>
      </c>
      <c r="AF75" t="s">
        <v>189</v>
      </c>
      <c r="AG75">
        <v>4</v>
      </c>
      <c r="AH75">
        <v>4</v>
      </c>
      <c r="AI75">
        <v>4</v>
      </c>
      <c r="AJ75">
        <v>4</v>
      </c>
      <c r="AK75">
        <v>4</v>
      </c>
      <c r="AL75">
        <v>4</v>
      </c>
      <c r="AM75">
        <v>4</v>
      </c>
      <c r="AN75">
        <v>4</v>
      </c>
      <c r="AO75">
        <v>4</v>
      </c>
      <c r="AP75">
        <v>4</v>
      </c>
      <c r="AQ75">
        <v>4</v>
      </c>
      <c r="AR75">
        <v>4</v>
      </c>
      <c r="AT75">
        <v>4</v>
      </c>
      <c r="AU75">
        <v>4</v>
      </c>
      <c r="AV75">
        <v>4</v>
      </c>
      <c r="AW75">
        <v>4</v>
      </c>
      <c r="AX75">
        <v>4</v>
      </c>
      <c r="AY75">
        <v>4</v>
      </c>
      <c r="AZ75">
        <v>4</v>
      </c>
      <c r="BA75">
        <v>4</v>
      </c>
      <c r="BC75">
        <v>4</v>
      </c>
      <c r="BD75">
        <v>4</v>
      </c>
      <c r="BE75">
        <v>4</v>
      </c>
      <c r="BF75">
        <v>4</v>
      </c>
      <c r="BG75">
        <v>4</v>
      </c>
      <c r="BH75">
        <v>4</v>
      </c>
      <c r="BI75">
        <v>4</v>
      </c>
      <c r="BJ75">
        <v>4</v>
      </c>
      <c r="BL75">
        <v>4</v>
      </c>
      <c r="BM75">
        <v>4</v>
      </c>
      <c r="BN75">
        <v>4</v>
      </c>
      <c r="BO75">
        <v>3</v>
      </c>
      <c r="BP75">
        <v>4</v>
      </c>
      <c r="BQ75">
        <v>4</v>
      </c>
      <c r="BR75">
        <v>4</v>
      </c>
      <c r="BS75">
        <v>4</v>
      </c>
      <c r="BT75">
        <v>4</v>
      </c>
      <c r="BV75">
        <v>4</v>
      </c>
      <c r="BW75">
        <v>4</v>
      </c>
      <c r="BX75">
        <v>4</v>
      </c>
      <c r="BY75">
        <v>4</v>
      </c>
      <c r="BZ75">
        <v>4</v>
      </c>
      <c r="CA75">
        <v>4</v>
      </c>
      <c r="CB75">
        <v>4</v>
      </c>
      <c r="CC75">
        <v>4</v>
      </c>
      <c r="CE75">
        <v>4</v>
      </c>
      <c r="CF75">
        <v>4</v>
      </c>
      <c r="CG75">
        <v>4</v>
      </c>
      <c r="CH75">
        <v>4</v>
      </c>
      <c r="CI75">
        <v>4</v>
      </c>
      <c r="CJ75">
        <v>4</v>
      </c>
      <c r="CK75">
        <v>4</v>
      </c>
      <c r="CL75">
        <v>4</v>
      </c>
      <c r="CM75">
        <v>4</v>
      </c>
      <c r="CN75" t="s">
        <v>190</v>
      </c>
      <c r="CO75">
        <v>4</v>
      </c>
      <c r="CP75">
        <v>4</v>
      </c>
      <c r="CQ75">
        <v>4</v>
      </c>
      <c r="CR75">
        <v>4</v>
      </c>
      <c r="CS75" t="s">
        <v>191</v>
      </c>
      <c r="CT75">
        <v>4</v>
      </c>
      <c r="CU75">
        <v>4</v>
      </c>
      <c r="CV75">
        <v>4</v>
      </c>
      <c r="CW75">
        <v>4</v>
      </c>
      <c r="CX75">
        <v>4</v>
      </c>
      <c r="CZ75">
        <v>4</v>
      </c>
      <c r="DA75">
        <v>4</v>
      </c>
      <c r="DB75">
        <v>4</v>
      </c>
      <c r="DC75">
        <v>4</v>
      </c>
      <c r="DD75" t="s">
        <v>192</v>
      </c>
      <c r="DE75">
        <v>4</v>
      </c>
      <c r="DF75">
        <v>4</v>
      </c>
      <c r="DG75">
        <v>4</v>
      </c>
      <c r="DH75">
        <v>4</v>
      </c>
      <c r="DI75">
        <v>4</v>
      </c>
      <c r="DK75">
        <v>4</v>
      </c>
      <c r="DL75">
        <v>4</v>
      </c>
      <c r="DM75">
        <v>4</v>
      </c>
    </row>
    <row r="76" spans="1:118" ht="12">
      <c r="A76">
        <v>3626011356</v>
      </c>
      <c r="B76">
        <v>1</v>
      </c>
      <c r="C76" s="1">
        <v>41977.05611111111</v>
      </c>
      <c r="D76">
        <v>8</v>
      </c>
      <c r="E76">
        <v>8</v>
      </c>
      <c r="I76">
        <v>4</v>
      </c>
      <c r="M76">
        <v>4</v>
      </c>
      <c r="N76">
        <v>4</v>
      </c>
      <c r="O76">
        <v>3</v>
      </c>
      <c r="P76">
        <v>4</v>
      </c>
      <c r="Q76">
        <v>4</v>
      </c>
      <c r="R76">
        <v>3</v>
      </c>
      <c r="S76">
        <v>3</v>
      </c>
      <c r="T76">
        <v>4</v>
      </c>
      <c r="U76">
        <v>3</v>
      </c>
      <c r="V76" t="s">
        <v>193</v>
      </c>
      <c r="W76">
        <v>4</v>
      </c>
      <c r="X76">
        <v>3</v>
      </c>
      <c r="Y76">
        <v>4</v>
      </c>
      <c r="Z76">
        <v>3</v>
      </c>
      <c r="AA76">
        <v>4</v>
      </c>
      <c r="AB76">
        <v>4</v>
      </c>
      <c r="AC76">
        <v>4</v>
      </c>
      <c r="AD76">
        <v>4</v>
      </c>
      <c r="AE76">
        <v>3</v>
      </c>
      <c r="AF76" t="s">
        <v>194</v>
      </c>
      <c r="AG76">
        <v>3</v>
      </c>
      <c r="AH76">
        <v>3</v>
      </c>
      <c r="AI76">
        <v>3</v>
      </c>
      <c r="AJ76">
        <v>4</v>
      </c>
      <c r="AK76">
        <v>4</v>
      </c>
      <c r="AL76">
        <v>4</v>
      </c>
      <c r="AM76">
        <v>4</v>
      </c>
      <c r="AN76">
        <v>4</v>
      </c>
      <c r="AO76">
        <v>3</v>
      </c>
      <c r="AP76">
        <v>4</v>
      </c>
      <c r="AQ76">
        <v>4</v>
      </c>
      <c r="AR76">
        <v>3</v>
      </c>
      <c r="AS76" t="s">
        <v>195</v>
      </c>
      <c r="AT76">
        <v>3</v>
      </c>
      <c r="AU76">
        <v>2</v>
      </c>
      <c r="AV76">
        <v>3</v>
      </c>
      <c r="AW76">
        <v>4</v>
      </c>
      <c r="AX76">
        <v>3</v>
      </c>
      <c r="AY76">
        <v>3</v>
      </c>
      <c r="AZ76">
        <v>3</v>
      </c>
      <c r="BA76">
        <v>4</v>
      </c>
      <c r="BC76">
        <v>3</v>
      </c>
      <c r="BD76">
        <v>3</v>
      </c>
      <c r="BE76">
        <v>2</v>
      </c>
      <c r="BF76">
        <v>2</v>
      </c>
      <c r="BG76">
        <v>3</v>
      </c>
      <c r="BH76">
        <v>3</v>
      </c>
      <c r="BI76">
        <v>4</v>
      </c>
      <c r="BJ76">
        <v>2</v>
      </c>
      <c r="BK76" t="s">
        <v>196</v>
      </c>
      <c r="BL76">
        <v>3</v>
      </c>
      <c r="BM76">
        <v>4</v>
      </c>
      <c r="BN76">
        <v>3</v>
      </c>
      <c r="BO76">
        <v>4</v>
      </c>
      <c r="BP76">
        <v>3</v>
      </c>
      <c r="BQ76">
        <v>3</v>
      </c>
      <c r="BR76">
        <v>3</v>
      </c>
      <c r="BS76">
        <v>3</v>
      </c>
      <c r="BT76">
        <v>3</v>
      </c>
      <c r="BV76">
        <v>4</v>
      </c>
      <c r="BW76">
        <v>3</v>
      </c>
      <c r="BX76">
        <v>4</v>
      </c>
      <c r="BY76">
        <v>4</v>
      </c>
      <c r="BZ76">
        <v>4</v>
      </c>
      <c r="CA76">
        <v>4</v>
      </c>
      <c r="CB76">
        <v>4</v>
      </c>
      <c r="CC76">
        <v>4</v>
      </c>
      <c r="CD76" t="s">
        <v>197</v>
      </c>
      <c r="CE76">
        <v>2</v>
      </c>
      <c r="CF76">
        <v>3</v>
      </c>
      <c r="CG76">
        <v>3</v>
      </c>
      <c r="CH76">
        <v>4</v>
      </c>
      <c r="CI76">
        <v>3</v>
      </c>
      <c r="CJ76">
        <v>4</v>
      </c>
      <c r="CK76">
        <v>3</v>
      </c>
      <c r="CL76">
        <v>3</v>
      </c>
      <c r="CM76">
        <v>3</v>
      </c>
      <c r="CO76">
        <v>4</v>
      </c>
      <c r="CP76">
        <v>4</v>
      </c>
      <c r="CQ76">
        <v>4</v>
      </c>
      <c r="CR76">
        <v>4</v>
      </c>
      <c r="CT76">
        <v>3</v>
      </c>
      <c r="CU76">
        <v>4</v>
      </c>
      <c r="CV76">
        <v>4</v>
      </c>
      <c r="CW76">
        <v>3</v>
      </c>
      <c r="CX76">
        <v>4</v>
      </c>
      <c r="CZ76">
        <v>3</v>
      </c>
      <c r="DA76">
        <v>3</v>
      </c>
      <c r="DB76">
        <v>3</v>
      </c>
      <c r="DC76">
        <v>3</v>
      </c>
      <c r="DE76">
        <v>4</v>
      </c>
      <c r="DF76">
        <v>4</v>
      </c>
      <c r="DG76">
        <v>4</v>
      </c>
      <c r="DH76">
        <v>3</v>
      </c>
      <c r="DI76">
        <v>3</v>
      </c>
      <c r="DK76">
        <v>4</v>
      </c>
      <c r="DL76">
        <v>4</v>
      </c>
      <c r="DM76">
        <v>4</v>
      </c>
      <c r="DN76" t="s">
        <v>198</v>
      </c>
    </row>
    <row r="77" spans="1:117" ht="12">
      <c r="A77">
        <v>3625972406</v>
      </c>
      <c r="B77">
        <v>1</v>
      </c>
      <c r="C77" s="1">
        <v>41977.03915509259</v>
      </c>
      <c r="D77">
        <v>7</v>
      </c>
      <c r="E77">
        <v>8</v>
      </c>
      <c r="H77">
        <v>3</v>
      </c>
      <c r="K77">
        <v>2</v>
      </c>
      <c r="N77">
        <v>4</v>
      </c>
      <c r="O77">
        <v>3</v>
      </c>
      <c r="P77">
        <v>3</v>
      </c>
      <c r="Q77">
        <v>4</v>
      </c>
      <c r="R77">
        <v>3</v>
      </c>
      <c r="S77">
        <v>3</v>
      </c>
      <c r="T77">
        <v>3</v>
      </c>
      <c r="U77">
        <v>3</v>
      </c>
      <c r="W77">
        <v>2</v>
      </c>
      <c r="X77">
        <v>2</v>
      </c>
      <c r="Y77">
        <v>3</v>
      </c>
      <c r="Z77">
        <v>2</v>
      </c>
      <c r="AA77">
        <v>4</v>
      </c>
      <c r="AB77">
        <v>2</v>
      </c>
      <c r="AC77">
        <v>4</v>
      </c>
      <c r="AD77">
        <v>2</v>
      </c>
      <c r="AE77">
        <v>2</v>
      </c>
      <c r="AG77">
        <v>3</v>
      </c>
      <c r="AH77">
        <v>2</v>
      </c>
      <c r="AI77">
        <v>3</v>
      </c>
      <c r="AJ77">
        <v>3</v>
      </c>
      <c r="AK77">
        <v>3</v>
      </c>
      <c r="AL77">
        <v>2</v>
      </c>
      <c r="AM77">
        <v>3</v>
      </c>
      <c r="AN77">
        <v>3</v>
      </c>
      <c r="AO77">
        <v>2</v>
      </c>
      <c r="AP77">
        <v>2</v>
      </c>
      <c r="AQ77">
        <v>3</v>
      </c>
      <c r="AR77">
        <v>2</v>
      </c>
      <c r="AT77">
        <v>3</v>
      </c>
      <c r="AU77">
        <v>2</v>
      </c>
      <c r="AV77">
        <v>1</v>
      </c>
      <c r="AW77">
        <v>3</v>
      </c>
      <c r="AX77">
        <v>3</v>
      </c>
      <c r="AY77">
        <v>2</v>
      </c>
      <c r="AZ77">
        <v>2</v>
      </c>
      <c r="BA77">
        <v>3</v>
      </c>
      <c r="BC77">
        <v>3</v>
      </c>
      <c r="BD77">
        <v>3</v>
      </c>
      <c r="BE77">
        <v>3</v>
      </c>
      <c r="BF77">
        <v>4</v>
      </c>
      <c r="BG77">
        <v>3</v>
      </c>
      <c r="BH77">
        <v>2</v>
      </c>
      <c r="BI77">
        <v>3</v>
      </c>
      <c r="BJ77">
        <v>4</v>
      </c>
      <c r="BL77">
        <v>2</v>
      </c>
      <c r="BM77">
        <v>3</v>
      </c>
      <c r="BN77">
        <v>3</v>
      </c>
      <c r="BO77">
        <v>2</v>
      </c>
      <c r="BP77">
        <v>1</v>
      </c>
      <c r="BQ77">
        <v>3</v>
      </c>
      <c r="BR77">
        <v>2</v>
      </c>
      <c r="BS77">
        <v>1</v>
      </c>
      <c r="BT77">
        <v>4</v>
      </c>
      <c r="BV77">
        <v>4</v>
      </c>
      <c r="BW77">
        <v>3</v>
      </c>
      <c r="BX77">
        <v>4</v>
      </c>
      <c r="BY77">
        <v>4</v>
      </c>
      <c r="BZ77">
        <v>3</v>
      </c>
      <c r="CA77">
        <v>4</v>
      </c>
      <c r="CB77">
        <v>4</v>
      </c>
      <c r="CC77">
        <v>3</v>
      </c>
      <c r="CE77">
        <v>3</v>
      </c>
      <c r="CF77">
        <v>4</v>
      </c>
      <c r="CG77">
        <v>4</v>
      </c>
      <c r="CH77">
        <v>2</v>
      </c>
      <c r="CI77">
        <v>4</v>
      </c>
      <c r="CJ77">
        <v>3</v>
      </c>
      <c r="CK77">
        <v>4</v>
      </c>
      <c r="CL77">
        <v>3</v>
      </c>
      <c r="CM77">
        <v>3</v>
      </c>
      <c r="CO77">
        <v>3</v>
      </c>
      <c r="CP77">
        <v>3</v>
      </c>
      <c r="CQ77">
        <v>2</v>
      </c>
      <c r="CR77">
        <v>3</v>
      </c>
      <c r="CT77">
        <v>2</v>
      </c>
      <c r="CU77">
        <v>2</v>
      </c>
      <c r="CV77">
        <v>1</v>
      </c>
      <c r="CW77">
        <v>1</v>
      </c>
      <c r="CX77">
        <v>2</v>
      </c>
      <c r="CZ77">
        <v>1</v>
      </c>
      <c r="DA77">
        <v>2</v>
      </c>
      <c r="DB77">
        <v>1</v>
      </c>
      <c r="DC77">
        <v>2</v>
      </c>
      <c r="DE77">
        <v>1</v>
      </c>
      <c r="DF77">
        <v>2</v>
      </c>
      <c r="DG77">
        <v>2</v>
      </c>
      <c r="DH77">
        <v>1</v>
      </c>
      <c r="DI77">
        <v>2</v>
      </c>
      <c r="DK77">
        <v>0</v>
      </c>
      <c r="DL77">
        <v>0</v>
      </c>
      <c r="DM77">
        <v>4</v>
      </c>
    </row>
    <row r="78" spans="1:11" ht="12">
      <c r="A78">
        <v>3625971744</v>
      </c>
      <c r="B78">
        <v>1</v>
      </c>
      <c r="C78" s="1">
        <v>41977.03915509259</v>
      </c>
      <c r="D78">
        <v>7</v>
      </c>
      <c r="E78">
        <v>8</v>
      </c>
      <c r="H78">
        <v>3</v>
      </c>
      <c r="K78">
        <v>2</v>
      </c>
    </row>
    <row r="79" spans="1:81" ht="12">
      <c r="A79">
        <v>3625960341</v>
      </c>
      <c r="B79">
        <v>1</v>
      </c>
      <c r="C79" s="1">
        <v>41977.03497685185</v>
      </c>
      <c r="I79">
        <v>4</v>
      </c>
      <c r="L79">
        <v>3</v>
      </c>
      <c r="BV79">
        <v>2</v>
      </c>
      <c r="BW79">
        <v>4</v>
      </c>
      <c r="BX79">
        <v>2</v>
      </c>
      <c r="BY79">
        <v>0</v>
      </c>
      <c r="BZ79">
        <v>2</v>
      </c>
      <c r="CA79">
        <v>4</v>
      </c>
      <c r="CB79">
        <v>2</v>
      </c>
      <c r="CC79">
        <v>3</v>
      </c>
    </row>
    <row r="80" spans="1:13" ht="12">
      <c r="A80">
        <v>3625959364</v>
      </c>
      <c r="B80">
        <v>1</v>
      </c>
      <c r="C80" s="1">
        <v>41977.034479166665</v>
      </c>
      <c r="H80">
        <v>3</v>
      </c>
      <c r="I80">
        <v>4</v>
      </c>
      <c r="L80">
        <v>3</v>
      </c>
      <c r="M80">
        <v>4</v>
      </c>
    </row>
    <row r="81" spans="1:118" ht="12">
      <c r="A81">
        <v>3625955395</v>
      </c>
      <c r="B81">
        <v>1</v>
      </c>
      <c r="C81" s="1">
        <v>41977.032858796294</v>
      </c>
      <c r="D81">
        <v>2</v>
      </c>
      <c r="E81">
        <v>4</v>
      </c>
      <c r="H81">
        <v>3</v>
      </c>
      <c r="I81">
        <v>4</v>
      </c>
      <c r="J81">
        <v>1</v>
      </c>
      <c r="K81">
        <v>2</v>
      </c>
      <c r="L81">
        <v>3</v>
      </c>
      <c r="N81">
        <v>4</v>
      </c>
      <c r="O81">
        <v>4</v>
      </c>
      <c r="P81">
        <v>4</v>
      </c>
      <c r="Q81">
        <v>3</v>
      </c>
      <c r="R81">
        <v>3</v>
      </c>
      <c r="S81">
        <v>4</v>
      </c>
      <c r="T81">
        <v>4</v>
      </c>
      <c r="U81">
        <v>3</v>
      </c>
      <c r="W81">
        <v>4</v>
      </c>
      <c r="X81">
        <v>3</v>
      </c>
      <c r="Y81">
        <v>4</v>
      </c>
      <c r="Z81">
        <v>4</v>
      </c>
      <c r="AA81">
        <v>4</v>
      </c>
      <c r="AB81">
        <v>2</v>
      </c>
      <c r="AC81">
        <v>3</v>
      </c>
      <c r="AD81">
        <v>4</v>
      </c>
      <c r="AE81">
        <v>2</v>
      </c>
      <c r="AG81">
        <v>3</v>
      </c>
      <c r="AH81">
        <v>3</v>
      </c>
      <c r="AI81">
        <v>3</v>
      </c>
      <c r="AJ81">
        <v>3</v>
      </c>
      <c r="AK81">
        <v>2</v>
      </c>
      <c r="AL81">
        <v>4</v>
      </c>
      <c r="AM81">
        <v>3</v>
      </c>
      <c r="AN81">
        <v>3</v>
      </c>
      <c r="AO81">
        <v>2</v>
      </c>
      <c r="AP81">
        <v>3</v>
      </c>
      <c r="AQ81">
        <v>4</v>
      </c>
      <c r="AR81">
        <v>2</v>
      </c>
      <c r="AT81">
        <v>2</v>
      </c>
      <c r="AU81">
        <v>3</v>
      </c>
      <c r="AV81">
        <v>1</v>
      </c>
      <c r="AW81">
        <v>3</v>
      </c>
      <c r="AX81">
        <v>1</v>
      </c>
      <c r="AY81">
        <v>2</v>
      </c>
      <c r="AZ81">
        <v>2</v>
      </c>
      <c r="BA81">
        <v>3</v>
      </c>
      <c r="BC81">
        <v>3</v>
      </c>
      <c r="BD81">
        <v>4</v>
      </c>
      <c r="BE81">
        <v>4</v>
      </c>
      <c r="BF81">
        <v>4</v>
      </c>
      <c r="BG81">
        <v>4</v>
      </c>
      <c r="BH81">
        <v>3</v>
      </c>
      <c r="BI81">
        <v>4</v>
      </c>
      <c r="BJ81">
        <v>3</v>
      </c>
      <c r="BL81">
        <v>3</v>
      </c>
      <c r="BM81">
        <v>3</v>
      </c>
      <c r="BN81">
        <v>4</v>
      </c>
      <c r="BO81">
        <v>4</v>
      </c>
      <c r="BP81">
        <v>0</v>
      </c>
      <c r="BQ81">
        <v>3</v>
      </c>
      <c r="BR81">
        <v>3</v>
      </c>
      <c r="BS81">
        <v>3</v>
      </c>
      <c r="BT81">
        <v>2</v>
      </c>
      <c r="BU81" t="s">
        <v>199</v>
      </c>
      <c r="BV81">
        <v>4</v>
      </c>
      <c r="BW81">
        <v>4</v>
      </c>
      <c r="BX81">
        <v>4</v>
      </c>
      <c r="BY81">
        <v>4</v>
      </c>
      <c r="BZ81">
        <v>3</v>
      </c>
      <c r="CA81">
        <v>3</v>
      </c>
      <c r="CB81">
        <v>4</v>
      </c>
      <c r="CC81">
        <v>4</v>
      </c>
      <c r="CE81">
        <v>3</v>
      </c>
      <c r="CF81">
        <v>4</v>
      </c>
      <c r="CG81">
        <v>4</v>
      </c>
      <c r="CH81">
        <v>4</v>
      </c>
      <c r="CI81">
        <v>3</v>
      </c>
      <c r="CJ81">
        <v>3</v>
      </c>
      <c r="CK81">
        <v>3</v>
      </c>
      <c r="CL81">
        <v>3</v>
      </c>
      <c r="CM81">
        <v>3</v>
      </c>
      <c r="CO81">
        <v>2</v>
      </c>
      <c r="CP81">
        <v>2</v>
      </c>
      <c r="CQ81">
        <v>2</v>
      </c>
      <c r="CR81">
        <v>2</v>
      </c>
      <c r="CS81" t="s">
        <v>200</v>
      </c>
      <c r="CT81">
        <v>1</v>
      </c>
      <c r="CU81">
        <v>1</v>
      </c>
      <c r="CV81">
        <v>1</v>
      </c>
      <c r="CW81">
        <v>1</v>
      </c>
      <c r="CX81">
        <v>1</v>
      </c>
      <c r="CY81" t="s">
        <v>201</v>
      </c>
      <c r="CZ81">
        <v>1</v>
      </c>
      <c r="DA81">
        <v>1</v>
      </c>
      <c r="DB81">
        <v>4</v>
      </c>
      <c r="DC81">
        <v>2</v>
      </c>
      <c r="DD81" t="s">
        <v>202</v>
      </c>
      <c r="DE81">
        <v>2</v>
      </c>
      <c r="DF81">
        <v>1</v>
      </c>
      <c r="DG81">
        <v>2</v>
      </c>
      <c r="DH81">
        <v>1</v>
      </c>
      <c r="DI81">
        <v>2</v>
      </c>
      <c r="DK81">
        <v>1</v>
      </c>
      <c r="DL81">
        <v>1</v>
      </c>
      <c r="DM81">
        <v>1</v>
      </c>
      <c r="DN81" t="s">
        <v>203</v>
      </c>
    </row>
    <row r="82" spans="1:113" ht="12">
      <c r="A82">
        <v>3625949052</v>
      </c>
      <c r="B82">
        <v>1</v>
      </c>
      <c r="C82" s="1">
        <v>41977.020625</v>
      </c>
      <c r="D82">
        <v>5</v>
      </c>
      <c r="E82">
        <v>8</v>
      </c>
      <c r="H82">
        <v>3</v>
      </c>
      <c r="K82">
        <v>2</v>
      </c>
      <c r="L82">
        <v>3</v>
      </c>
      <c r="AG82">
        <v>4</v>
      </c>
      <c r="AH82">
        <v>2</v>
      </c>
      <c r="AI82">
        <v>4</v>
      </c>
      <c r="AJ82">
        <v>4</v>
      </c>
      <c r="AK82">
        <v>3</v>
      </c>
      <c r="AL82">
        <v>2</v>
      </c>
      <c r="AM82">
        <v>3</v>
      </c>
      <c r="AN82">
        <v>3</v>
      </c>
      <c r="AO82">
        <v>4</v>
      </c>
      <c r="AP82">
        <v>4</v>
      </c>
      <c r="AQ82">
        <v>2</v>
      </c>
      <c r="AR82">
        <v>3</v>
      </c>
      <c r="BL82">
        <v>4</v>
      </c>
      <c r="BM82">
        <v>2</v>
      </c>
      <c r="BN82">
        <v>3</v>
      </c>
      <c r="BO82">
        <v>4</v>
      </c>
      <c r="BP82">
        <v>3</v>
      </c>
      <c r="BQ82">
        <v>2</v>
      </c>
      <c r="BR82">
        <v>2</v>
      </c>
      <c r="BS82">
        <v>3</v>
      </c>
      <c r="BT82">
        <v>2</v>
      </c>
      <c r="CE82">
        <v>4</v>
      </c>
      <c r="CF82">
        <v>4</v>
      </c>
      <c r="CG82">
        <v>4</v>
      </c>
      <c r="CH82">
        <v>4</v>
      </c>
      <c r="CI82">
        <v>4</v>
      </c>
      <c r="CJ82">
        <v>4</v>
      </c>
      <c r="CK82">
        <v>4</v>
      </c>
      <c r="CL82">
        <v>4</v>
      </c>
      <c r="CM82">
        <v>3</v>
      </c>
      <c r="CO82">
        <v>3</v>
      </c>
      <c r="CP82">
        <v>3</v>
      </c>
      <c r="CQ82">
        <v>3</v>
      </c>
      <c r="CR82">
        <v>3</v>
      </c>
      <c r="CS82" t="s">
        <v>204</v>
      </c>
      <c r="CT82">
        <v>2</v>
      </c>
      <c r="CU82">
        <v>3</v>
      </c>
      <c r="CV82">
        <v>2</v>
      </c>
      <c r="CW82">
        <v>1</v>
      </c>
      <c r="CX82">
        <v>3</v>
      </c>
      <c r="CZ82">
        <v>2</v>
      </c>
      <c r="DA82">
        <v>1</v>
      </c>
      <c r="DB82">
        <v>2</v>
      </c>
      <c r="DC82">
        <v>1</v>
      </c>
      <c r="DE82">
        <v>3</v>
      </c>
      <c r="DF82">
        <v>3</v>
      </c>
      <c r="DG82">
        <v>3</v>
      </c>
      <c r="DH82">
        <v>1</v>
      </c>
      <c r="DI82">
        <v>2</v>
      </c>
    </row>
    <row r="83" spans="1:117" ht="12">
      <c r="A83">
        <v>3625920868</v>
      </c>
      <c r="B83">
        <v>1</v>
      </c>
      <c r="C83" s="1">
        <v>41977.01917824074</v>
      </c>
      <c r="D83">
        <v>5</v>
      </c>
      <c r="E83">
        <v>7</v>
      </c>
      <c r="G83">
        <v>2</v>
      </c>
      <c r="J83">
        <v>1</v>
      </c>
      <c r="K83">
        <v>2</v>
      </c>
      <c r="N83">
        <v>4</v>
      </c>
      <c r="O83">
        <v>4</v>
      </c>
      <c r="P83">
        <v>4</v>
      </c>
      <c r="Q83">
        <v>4</v>
      </c>
      <c r="R83">
        <v>3</v>
      </c>
      <c r="S83">
        <v>3</v>
      </c>
      <c r="T83">
        <v>4</v>
      </c>
      <c r="U83">
        <v>3</v>
      </c>
      <c r="W83">
        <v>3</v>
      </c>
      <c r="X83">
        <v>3</v>
      </c>
      <c r="Y83">
        <v>3</v>
      </c>
      <c r="Z83">
        <v>4</v>
      </c>
      <c r="AA83">
        <v>4</v>
      </c>
      <c r="AB83">
        <v>3</v>
      </c>
      <c r="AC83">
        <v>2</v>
      </c>
      <c r="AD83">
        <v>3</v>
      </c>
      <c r="AE83">
        <v>2</v>
      </c>
      <c r="AG83">
        <v>4</v>
      </c>
      <c r="AH83">
        <v>3</v>
      </c>
      <c r="AI83">
        <v>4</v>
      </c>
      <c r="AJ83">
        <v>4</v>
      </c>
      <c r="AK83">
        <v>4</v>
      </c>
      <c r="AL83">
        <v>4</v>
      </c>
      <c r="AM83">
        <v>3</v>
      </c>
      <c r="AN83">
        <v>3</v>
      </c>
      <c r="AO83">
        <v>3</v>
      </c>
      <c r="AP83">
        <v>4</v>
      </c>
      <c r="AQ83">
        <v>2</v>
      </c>
      <c r="AR83">
        <v>3</v>
      </c>
      <c r="AT83">
        <v>3</v>
      </c>
      <c r="AU83">
        <v>1</v>
      </c>
      <c r="AV83">
        <v>3</v>
      </c>
      <c r="AW83">
        <v>4</v>
      </c>
      <c r="AX83">
        <v>3</v>
      </c>
      <c r="AY83">
        <v>2</v>
      </c>
      <c r="AZ83">
        <v>2</v>
      </c>
      <c r="BA83">
        <v>3</v>
      </c>
      <c r="BC83">
        <v>3</v>
      </c>
      <c r="BD83">
        <v>3</v>
      </c>
      <c r="BE83">
        <v>3</v>
      </c>
      <c r="BF83">
        <v>4</v>
      </c>
      <c r="BG83">
        <v>3</v>
      </c>
      <c r="BH83">
        <v>2</v>
      </c>
      <c r="BI83">
        <v>3</v>
      </c>
      <c r="BJ83">
        <v>2</v>
      </c>
      <c r="BL83">
        <v>4</v>
      </c>
      <c r="BM83">
        <v>3</v>
      </c>
      <c r="BN83">
        <v>3</v>
      </c>
      <c r="BO83">
        <v>4</v>
      </c>
      <c r="BP83">
        <v>4</v>
      </c>
      <c r="BQ83">
        <v>3</v>
      </c>
      <c r="BR83">
        <v>2</v>
      </c>
      <c r="BS83">
        <v>2</v>
      </c>
      <c r="BT83">
        <v>4</v>
      </c>
      <c r="BV83">
        <v>4</v>
      </c>
      <c r="BW83">
        <v>4</v>
      </c>
      <c r="BX83">
        <v>4</v>
      </c>
      <c r="BY83">
        <v>4</v>
      </c>
      <c r="BZ83">
        <v>4</v>
      </c>
      <c r="CA83">
        <v>2</v>
      </c>
      <c r="CB83">
        <v>3</v>
      </c>
      <c r="CC83">
        <v>2</v>
      </c>
      <c r="CE83">
        <v>3</v>
      </c>
      <c r="CF83">
        <v>3</v>
      </c>
      <c r="CG83">
        <v>4</v>
      </c>
      <c r="CH83">
        <v>3</v>
      </c>
      <c r="CI83">
        <v>3</v>
      </c>
      <c r="CJ83">
        <v>3</v>
      </c>
      <c r="CK83">
        <v>3</v>
      </c>
      <c r="CL83">
        <v>3</v>
      </c>
      <c r="CM83">
        <v>2</v>
      </c>
      <c r="CO83">
        <v>2</v>
      </c>
      <c r="CP83">
        <v>2</v>
      </c>
      <c r="CQ83">
        <v>1</v>
      </c>
      <c r="CR83">
        <v>3</v>
      </c>
      <c r="CT83">
        <v>3</v>
      </c>
      <c r="CU83">
        <v>2</v>
      </c>
      <c r="CV83">
        <v>3</v>
      </c>
      <c r="CW83">
        <v>2</v>
      </c>
      <c r="CX83">
        <v>2</v>
      </c>
      <c r="CZ83">
        <v>3</v>
      </c>
      <c r="DA83">
        <v>3</v>
      </c>
      <c r="DB83">
        <v>3</v>
      </c>
      <c r="DC83">
        <v>3</v>
      </c>
      <c r="DE83">
        <v>3</v>
      </c>
      <c r="DF83">
        <v>3</v>
      </c>
      <c r="DG83">
        <v>3</v>
      </c>
      <c r="DH83">
        <v>2</v>
      </c>
      <c r="DI83">
        <v>4</v>
      </c>
      <c r="DK83">
        <v>3</v>
      </c>
      <c r="DL83">
        <v>1</v>
      </c>
      <c r="DM83">
        <v>2</v>
      </c>
    </row>
    <row r="84" spans="1:117" ht="12">
      <c r="A84">
        <v>3625920036</v>
      </c>
      <c r="B84">
        <v>1</v>
      </c>
      <c r="C84" s="1">
        <v>41977.01876157407</v>
      </c>
      <c r="D84">
        <v>6</v>
      </c>
      <c r="E84">
        <v>8</v>
      </c>
      <c r="I84">
        <v>4</v>
      </c>
      <c r="K84">
        <v>2</v>
      </c>
      <c r="L84">
        <v>3</v>
      </c>
      <c r="N84">
        <v>4</v>
      </c>
      <c r="O84">
        <v>3</v>
      </c>
      <c r="P84">
        <v>4</v>
      </c>
      <c r="Q84">
        <v>2</v>
      </c>
      <c r="R84">
        <v>3</v>
      </c>
      <c r="S84">
        <v>2</v>
      </c>
      <c r="T84">
        <v>3</v>
      </c>
      <c r="U84">
        <v>3</v>
      </c>
      <c r="W84">
        <v>3</v>
      </c>
      <c r="X84">
        <v>2</v>
      </c>
      <c r="Y84">
        <v>2</v>
      </c>
      <c r="Z84">
        <v>2</v>
      </c>
      <c r="AA84">
        <v>2</v>
      </c>
      <c r="AB84">
        <v>2</v>
      </c>
      <c r="AC84">
        <v>2</v>
      </c>
      <c r="AD84">
        <v>2</v>
      </c>
      <c r="AE84">
        <v>2</v>
      </c>
      <c r="AG84">
        <v>3</v>
      </c>
      <c r="AH84">
        <v>4</v>
      </c>
      <c r="AI84">
        <v>4</v>
      </c>
      <c r="AJ84">
        <v>4</v>
      </c>
      <c r="AK84">
        <v>3</v>
      </c>
      <c r="AL84">
        <v>4</v>
      </c>
      <c r="AM84">
        <v>3</v>
      </c>
      <c r="AN84">
        <v>3</v>
      </c>
      <c r="AO84">
        <v>4</v>
      </c>
      <c r="AP84">
        <v>4</v>
      </c>
      <c r="AQ84">
        <v>4</v>
      </c>
      <c r="AR84">
        <v>4</v>
      </c>
      <c r="AT84">
        <v>3</v>
      </c>
      <c r="AU84">
        <v>3</v>
      </c>
      <c r="AV84">
        <v>2</v>
      </c>
      <c r="AW84">
        <v>3</v>
      </c>
      <c r="AX84">
        <v>3</v>
      </c>
      <c r="AY84">
        <v>3</v>
      </c>
      <c r="AZ84">
        <v>3</v>
      </c>
      <c r="BA84">
        <v>3</v>
      </c>
      <c r="BC84">
        <v>3</v>
      </c>
      <c r="BD84">
        <v>2</v>
      </c>
      <c r="BE84">
        <v>4</v>
      </c>
      <c r="BF84">
        <v>4</v>
      </c>
      <c r="BG84">
        <v>2</v>
      </c>
      <c r="BH84">
        <v>2</v>
      </c>
      <c r="BI84">
        <v>2</v>
      </c>
      <c r="BJ84">
        <v>4</v>
      </c>
      <c r="BL84">
        <v>3</v>
      </c>
      <c r="BM84">
        <v>3</v>
      </c>
      <c r="BN84">
        <v>3</v>
      </c>
      <c r="BO84">
        <v>4</v>
      </c>
      <c r="BP84">
        <v>3</v>
      </c>
      <c r="BQ84">
        <v>3</v>
      </c>
      <c r="BR84">
        <v>3</v>
      </c>
      <c r="BS84">
        <v>3</v>
      </c>
      <c r="BT84">
        <v>4</v>
      </c>
      <c r="BV84">
        <v>4</v>
      </c>
      <c r="BW84">
        <v>4</v>
      </c>
      <c r="BX84">
        <v>3</v>
      </c>
      <c r="BY84">
        <v>3</v>
      </c>
      <c r="BZ84">
        <v>3</v>
      </c>
      <c r="CA84">
        <v>3</v>
      </c>
      <c r="CB84">
        <v>2</v>
      </c>
      <c r="CC84">
        <v>3</v>
      </c>
      <c r="CE84">
        <v>3</v>
      </c>
      <c r="CF84">
        <v>2</v>
      </c>
      <c r="CG84">
        <v>2</v>
      </c>
      <c r="CH84">
        <v>4</v>
      </c>
      <c r="CI84">
        <v>3</v>
      </c>
      <c r="CJ84">
        <v>2</v>
      </c>
      <c r="CK84">
        <v>4</v>
      </c>
      <c r="CL84">
        <v>3</v>
      </c>
      <c r="CM84">
        <v>2</v>
      </c>
      <c r="CO84">
        <v>1</v>
      </c>
      <c r="CP84">
        <v>1</v>
      </c>
      <c r="CQ84">
        <v>1</v>
      </c>
      <c r="CR84">
        <v>1</v>
      </c>
      <c r="CT84">
        <v>1</v>
      </c>
      <c r="CU84">
        <v>1</v>
      </c>
      <c r="CV84">
        <v>1</v>
      </c>
      <c r="CW84">
        <v>1</v>
      </c>
      <c r="CX84">
        <v>1</v>
      </c>
      <c r="CZ84">
        <v>1</v>
      </c>
      <c r="DA84">
        <v>1</v>
      </c>
      <c r="DB84">
        <v>1</v>
      </c>
      <c r="DC84">
        <v>1</v>
      </c>
      <c r="DE84">
        <v>2</v>
      </c>
      <c r="DF84">
        <v>4</v>
      </c>
      <c r="DG84">
        <v>1</v>
      </c>
      <c r="DH84">
        <v>2</v>
      </c>
      <c r="DI84">
        <v>1</v>
      </c>
      <c r="DK84">
        <v>2</v>
      </c>
      <c r="DL84">
        <v>1</v>
      </c>
      <c r="DM84">
        <v>1</v>
      </c>
    </row>
    <row r="85" spans="1:117" ht="12">
      <c r="A85">
        <v>3625893578</v>
      </c>
      <c r="B85">
        <v>1</v>
      </c>
      <c r="C85" s="1">
        <v>41977.00885416667</v>
      </c>
      <c r="D85">
        <v>6</v>
      </c>
      <c r="E85">
        <v>8</v>
      </c>
      <c r="H85">
        <v>3</v>
      </c>
      <c r="K85">
        <v>2</v>
      </c>
      <c r="N85">
        <v>4</v>
      </c>
      <c r="O85">
        <v>3</v>
      </c>
      <c r="P85">
        <v>4</v>
      </c>
      <c r="Q85">
        <v>4</v>
      </c>
      <c r="R85">
        <v>4</v>
      </c>
      <c r="S85">
        <v>4</v>
      </c>
      <c r="T85">
        <v>3</v>
      </c>
      <c r="U85">
        <v>3</v>
      </c>
      <c r="W85">
        <v>3</v>
      </c>
      <c r="X85">
        <v>3</v>
      </c>
      <c r="Y85">
        <v>3</v>
      </c>
      <c r="Z85">
        <v>3</v>
      </c>
      <c r="AA85">
        <v>4</v>
      </c>
      <c r="AB85">
        <v>3</v>
      </c>
      <c r="AC85">
        <v>3</v>
      </c>
      <c r="AD85">
        <v>4</v>
      </c>
      <c r="AE85">
        <v>4</v>
      </c>
      <c r="AG85">
        <v>4</v>
      </c>
      <c r="AH85">
        <v>4</v>
      </c>
      <c r="AI85">
        <v>4</v>
      </c>
      <c r="AJ85">
        <v>4</v>
      </c>
      <c r="AK85">
        <v>3</v>
      </c>
      <c r="AL85">
        <v>3</v>
      </c>
      <c r="AM85">
        <v>4</v>
      </c>
      <c r="AN85">
        <v>4</v>
      </c>
      <c r="AO85">
        <v>4</v>
      </c>
      <c r="AP85">
        <v>4</v>
      </c>
      <c r="AQ85">
        <v>4</v>
      </c>
      <c r="AR85">
        <v>4</v>
      </c>
      <c r="AT85">
        <v>4</v>
      </c>
      <c r="AU85">
        <v>4</v>
      </c>
      <c r="AV85">
        <v>3</v>
      </c>
      <c r="AW85">
        <v>4</v>
      </c>
      <c r="AX85">
        <v>4</v>
      </c>
      <c r="AY85">
        <v>3</v>
      </c>
      <c r="AZ85">
        <v>3</v>
      </c>
      <c r="BA85">
        <v>3</v>
      </c>
      <c r="BC85">
        <v>3</v>
      </c>
      <c r="BD85">
        <v>3</v>
      </c>
      <c r="BE85">
        <v>4</v>
      </c>
      <c r="BF85">
        <v>3</v>
      </c>
      <c r="BG85">
        <v>4</v>
      </c>
      <c r="BH85">
        <v>4</v>
      </c>
      <c r="BI85">
        <v>4</v>
      </c>
      <c r="BJ85">
        <v>4</v>
      </c>
      <c r="BL85">
        <v>4</v>
      </c>
      <c r="BM85">
        <v>4</v>
      </c>
      <c r="BN85">
        <v>4</v>
      </c>
      <c r="BO85">
        <v>4</v>
      </c>
      <c r="BP85">
        <v>4</v>
      </c>
      <c r="BQ85">
        <v>3</v>
      </c>
      <c r="BR85">
        <v>3</v>
      </c>
      <c r="BS85">
        <v>3</v>
      </c>
      <c r="BT85">
        <v>3</v>
      </c>
      <c r="BV85">
        <v>4</v>
      </c>
      <c r="BW85">
        <v>4</v>
      </c>
      <c r="BX85">
        <v>4</v>
      </c>
      <c r="BY85">
        <v>4</v>
      </c>
      <c r="BZ85">
        <v>4</v>
      </c>
      <c r="CA85">
        <v>3</v>
      </c>
      <c r="CB85">
        <v>4</v>
      </c>
      <c r="CC85">
        <v>3</v>
      </c>
      <c r="CE85">
        <v>4</v>
      </c>
      <c r="CF85">
        <v>4</v>
      </c>
      <c r="CG85">
        <v>3</v>
      </c>
      <c r="CH85">
        <v>4</v>
      </c>
      <c r="CI85">
        <v>4</v>
      </c>
      <c r="CJ85">
        <v>4</v>
      </c>
      <c r="CK85">
        <v>4</v>
      </c>
      <c r="CL85">
        <v>4</v>
      </c>
      <c r="CM85">
        <v>4</v>
      </c>
      <c r="CO85">
        <v>3</v>
      </c>
      <c r="CP85">
        <v>2</v>
      </c>
      <c r="CQ85">
        <v>2</v>
      </c>
      <c r="CR85">
        <v>2</v>
      </c>
      <c r="CT85">
        <v>2</v>
      </c>
      <c r="CU85">
        <v>2</v>
      </c>
      <c r="CV85">
        <v>2</v>
      </c>
      <c r="CW85">
        <v>2</v>
      </c>
      <c r="CX85">
        <v>2</v>
      </c>
      <c r="CZ85">
        <v>2</v>
      </c>
      <c r="DA85">
        <v>2</v>
      </c>
      <c r="DB85">
        <v>3</v>
      </c>
      <c r="DC85">
        <v>2</v>
      </c>
      <c r="DE85">
        <v>2</v>
      </c>
      <c r="DF85">
        <v>2</v>
      </c>
      <c r="DG85">
        <v>2</v>
      </c>
      <c r="DH85">
        <v>2</v>
      </c>
      <c r="DI85">
        <v>2</v>
      </c>
      <c r="DK85">
        <v>2</v>
      </c>
      <c r="DL85">
        <v>2</v>
      </c>
      <c r="DM85">
        <v>2</v>
      </c>
    </row>
    <row r="86" spans="1:117" ht="12">
      <c r="A86">
        <v>3625889711</v>
      </c>
      <c r="B86">
        <v>1</v>
      </c>
      <c r="C86" s="1">
        <v>41977.00743055555</v>
      </c>
      <c r="D86">
        <v>4</v>
      </c>
      <c r="E86">
        <v>6</v>
      </c>
      <c r="I86">
        <v>4</v>
      </c>
      <c r="M86">
        <v>4</v>
      </c>
      <c r="N86">
        <v>3</v>
      </c>
      <c r="O86">
        <v>3</v>
      </c>
      <c r="P86">
        <v>3</v>
      </c>
      <c r="Q86">
        <v>4</v>
      </c>
      <c r="R86">
        <v>3</v>
      </c>
      <c r="S86">
        <v>2</v>
      </c>
      <c r="T86">
        <v>3</v>
      </c>
      <c r="U86">
        <v>3</v>
      </c>
      <c r="W86">
        <v>3</v>
      </c>
      <c r="X86">
        <v>3</v>
      </c>
      <c r="Y86">
        <v>3</v>
      </c>
      <c r="Z86">
        <v>4</v>
      </c>
      <c r="AA86">
        <v>3</v>
      </c>
      <c r="AB86">
        <v>3</v>
      </c>
      <c r="AC86">
        <v>2</v>
      </c>
      <c r="AD86">
        <v>3</v>
      </c>
      <c r="AE86">
        <v>3</v>
      </c>
      <c r="AG86">
        <v>3</v>
      </c>
      <c r="AH86">
        <v>2</v>
      </c>
      <c r="AI86">
        <v>3</v>
      </c>
      <c r="AJ86">
        <v>3</v>
      </c>
      <c r="AK86">
        <v>4</v>
      </c>
      <c r="AL86">
        <v>2</v>
      </c>
      <c r="AM86">
        <v>3</v>
      </c>
      <c r="AN86">
        <v>2</v>
      </c>
      <c r="AO86">
        <v>2</v>
      </c>
      <c r="AP86">
        <v>2</v>
      </c>
      <c r="AQ86">
        <v>3</v>
      </c>
      <c r="AR86">
        <v>3</v>
      </c>
      <c r="AT86">
        <v>2</v>
      </c>
      <c r="AU86">
        <v>2</v>
      </c>
      <c r="AV86">
        <v>2</v>
      </c>
      <c r="AW86">
        <v>3</v>
      </c>
      <c r="AX86">
        <v>2</v>
      </c>
      <c r="AY86">
        <v>3</v>
      </c>
      <c r="AZ86">
        <v>3</v>
      </c>
      <c r="BA86">
        <v>2</v>
      </c>
      <c r="BC86">
        <v>3</v>
      </c>
      <c r="BD86">
        <v>3</v>
      </c>
      <c r="BE86">
        <v>3</v>
      </c>
      <c r="BF86">
        <v>3</v>
      </c>
      <c r="BG86">
        <v>3</v>
      </c>
      <c r="BH86">
        <v>2</v>
      </c>
      <c r="BI86">
        <v>2</v>
      </c>
      <c r="BJ86">
        <v>3</v>
      </c>
      <c r="BL86">
        <v>4</v>
      </c>
      <c r="BM86">
        <v>2</v>
      </c>
      <c r="BN86">
        <v>3</v>
      </c>
      <c r="BO86">
        <v>4</v>
      </c>
      <c r="BP86">
        <v>4</v>
      </c>
      <c r="BQ86">
        <v>3</v>
      </c>
      <c r="BR86">
        <v>4</v>
      </c>
      <c r="BS86">
        <v>3</v>
      </c>
      <c r="BT86">
        <v>3</v>
      </c>
      <c r="BV86">
        <v>4</v>
      </c>
      <c r="BW86">
        <v>4</v>
      </c>
      <c r="BX86">
        <v>3</v>
      </c>
      <c r="BY86">
        <v>3</v>
      </c>
      <c r="BZ86">
        <v>3</v>
      </c>
      <c r="CA86">
        <v>3</v>
      </c>
      <c r="CB86">
        <v>3</v>
      </c>
      <c r="CC86">
        <v>3</v>
      </c>
      <c r="CE86">
        <v>3</v>
      </c>
      <c r="CF86">
        <v>3</v>
      </c>
      <c r="CG86">
        <v>3</v>
      </c>
      <c r="CH86">
        <v>4</v>
      </c>
      <c r="CI86">
        <v>4</v>
      </c>
      <c r="CJ86">
        <v>3</v>
      </c>
      <c r="CK86">
        <v>3</v>
      </c>
      <c r="CL86">
        <v>4</v>
      </c>
      <c r="CM86">
        <v>3</v>
      </c>
      <c r="CO86">
        <v>2</v>
      </c>
      <c r="CP86">
        <v>1</v>
      </c>
      <c r="CQ86">
        <v>1</v>
      </c>
      <c r="CR86">
        <v>2</v>
      </c>
      <c r="CT86">
        <v>2</v>
      </c>
      <c r="CU86">
        <v>2</v>
      </c>
      <c r="CV86">
        <v>2</v>
      </c>
      <c r="CW86">
        <v>1</v>
      </c>
      <c r="CX86">
        <v>2</v>
      </c>
      <c r="CZ86">
        <v>2</v>
      </c>
      <c r="DA86">
        <v>2</v>
      </c>
      <c r="DB86">
        <v>2</v>
      </c>
      <c r="DC86">
        <v>4</v>
      </c>
      <c r="DE86">
        <v>2</v>
      </c>
      <c r="DF86">
        <v>2</v>
      </c>
      <c r="DG86">
        <v>2</v>
      </c>
      <c r="DH86">
        <v>1</v>
      </c>
      <c r="DI86">
        <v>2</v>
      </c>
      <c r="DK86">
        <v>2</v>
      </c>
      <c r="DL86">
        <v>1</v>
      </c>
      <c r="DM86">
        <v>2</v>
      </c>
    </row>
    <row r="87" spans="1:117" ht="12">
      <c r="A87">
        <v>3625877829</v>
      </c>
      <c r="B87">
        <v>1</v>
      </c>
      <c r="C87" s="1">
        <v>41977.00034722222</v>
      </c>
      <c r="D87">
        <v>5</v>
      </c>
      <c r="E87">
        <v>7</v>
      </c>
      <c r="H87">
        <v>3</v>
      </c>
      <c r="K87">
        <v>2</v>
      </c>
      <c r="L87">
        <v>3</v>
      </c>
      <c r="N87">
        <v>4</v>
      </c>
      <c r="O87">
        <v>4</v>
      </c>
      <c r="P87">
        <v>4</v>
      </c>
      <c r="Q87">
        <v>4</v>
      </c>
      <c r="R87">
        <v>3</v>
      </c>
      <c r="S87">
        <v>4</v>
      </c>
      <c r="T87">
        <v>4</v>
      </c>
      <c r="U87">
        <v>4</v>
      </c>
      <c r="W87">
        <v>3</v>
      </c>
      <c r="X87">
        <v>4</v>
      </c>
      <c r="Y87">
        <v>4</v>
      </c>
      <c r="Z87">
        <v>4</v>
      </c>
      <c r="AA87">
        <v>4</v>
      </c>
      <c r="AB87">
        <v>3</v>
      </c>
      <c r="AC87">
        <v>4</v>
      </c>
      <c r="AD87">
        <v>3</v>
      </c>
      <c r="AE87">
        <v>4</v>
      </c>
      <c r="AG87">
        <v>3</v>
      </c>
      <c r="AH87">
        <v>3</v>
      </c>
      <c r="AI87">
        <v>3</v>
      </c>
      <c r="AJ87">
        <v>3</v>
      </c>
      <c r="AK87">
        <v>3</v>
      </c>
      <c r="AL87">
        <v>3</v>
      </c>
      <c r="AM87">
        <v>3</v>
      </c>
      <c r="AN87">
        <v>3</v>
      </c>
      <c r="AO87">
        <v>2</v>
      </c>
      <c r="AP87">
        <v>3</v>
      </c>
      <c r="AQ87">
        <v>3</v>
      </c>
      <c r="AR87">
        <v>3</v>
      </c>
      <c r="AT87">
        <v>4</v>
      </c>
      <c r="AU87">
        <v>3</v>
      </c>
      <c r="AV87">
        <v>3</v>
      </c>
      <c r="AW87">
        <v>4</v>
      </c>
      <c r="AX87">
        <v>3</v>
      </c>
      <c r="AY87">
        <v>3</v>
      </c>
      <c r="AZ87">
        <v>3</v>
      </c>
      <c r="BA87">
        <v>3</v>
      </c>
      <c r="BC87">
        <v>4</v>
      </c>
      <c r="BD87">
        <v>4</v>
      </c>
      <c r="BE87">
        <v>4</v>
      </c>
      <c r="BF87">
        <v>4</v>
      </c>
      <c r="BG87">
        <v>4</v>
      </c>
      <c r="BH87">
        <v>3</v>
      </c>
      <c r="BI87">
        <v>3</v>
      </c>
      <c r="BJ87">
        <v>3</v>
      </c>
      <c r="BL87">
        <v>4</v>
      </c>
      <c r="BM87">
        <v>4</v>
      </c>
      <c r="BN87">
        <v>4</v>
      </c>
      <c r="BO87">
        <v>4</v>
      </c>
      <c r="BP87">
        <v>4</v>
      </c>
      <c r="BQ87">
        <v>3</v>
      </c>
      <c r="BR87">
        <v>3</v>
      </c>
      <c r="BS87">
        <v>3</v>
      </c>
      <c r="BT87">
        <v>3</v>
      </c>
      <c r="BV87">
        <v>4</v>
      </c>
      <c r="BW87">
        <v>4</v>
      </c>
      <c r="BX87">
        <v>4</v>
      </c>
      <c r="BY87">
        <v>4</v>
      </c>
      <c r="BZ87">
        <v>3</v>
      </c>
      <c r="CA87">
        <v>3</v>
      </c>
      <c r="CB87">
        <v>3</v>
      </c>
      <c r="CC87">
        <v>4</v>
      </c>
      <c r="CE87">
        <v>4</v>
      </c>
      <c r="CF87">
        <v>4</v>
      </c>
      <c r="CG87">
        <v>4</v>
      </c>
      <c r="CH87">
        <v>4</v>
      </c>
      <c r="CI87">
        <v>4</v>
      </c>
      <c r="CJ87">
        <v>4</v>
      </c>
      <c r="CK87">
        <v>3</v>
      </c>
      <c r="CL87">
        <v>3</v>
      </c>
      <c r="CM87">
        <v>3</v>
      </c>
      <c r="CO87">
        <v>3</v>
      </c>
      <c r="CP87">
        <v>4</v>
      </c>
      <c r="CQ87">
        <v>4</v>
      </c>
      <c r="CR87">
        <v>4</v>
      </c>
      <c r="CT87">
        <v>3</v>
      </c>
      <c r="CU87">
        <v>4</v>
      </c>
      <c r="CV87">
        <v>4</v>
      </c>
      <c r="CW87">
        <v>4</v>
      </c>
      <c r="CX87">
        <v>3</v>
      </c>
      <c r="CZ87">
        <v>4</v>
      </c>
      <c r="DA87">
        <v>4</v>
      </c>
      <c r="DB87">
        <v>4</v>
      </c>
      <c r="DC87">
        <v>4</v>
      </c>
      <c r="DE87">
        <v>4</v>
      </c>
      <c r="DF87">
        <v>4</v>
      </c>
      <c r="DG87">
        <v>4</v>
      </c>
      <c r="DH87">
        <v>4</v>
      </c>
      <c r="DI87">
        <v>4</v>
      </c>
      <c r="DK87">
        <v>4</v>
      </c>
      <c r="DL87">
        <v>3</v>
      </c>
      <c r="DM87">
        <v>3</v>
      </c>
    </row>
    <row r="88" spans="1:31" ht="12">
      <c r="A88">
        <v>3625865782</v>
      </c>
      <c r="B88">
        <v>1</v>
      </c>
      <c r="C88" s="1">
        <v>41976.998194444444</v>
      </c>
      <c r="D88">
        <v>7</v>
      </c>
      <c r="E88">
        <v>8</v>
      </c>
      <c r="G88">
        <v>2</v>
      </c>
      <c r="K88">
        <v>2</v>
      </c>
      <c r="W88">
        <v>4</v>
      </c>
      <c r="X88">
        <v>3</v>
      </c>
      <c r="Y88">
        <v>3</v>
      </c>
      <c r="Z88">
        <v>3</v>
      </c>
      <c r="AA88">
        <v>4</v>
      </c>
      <c r="AB88">
        <v>3</v>
      </c>
      <c r="AC88">
        <v>3</v>
      </c>
      <c r="AD88">
        <v>4</v>
      </c>
      <c r="AE88">
        <v>4</v>
      </c>
    </row>
    <row r="89" spans="1:117" ht="12">
      <c r="A89">
        <v>3625841502</v>
      </c>
      <c r="B89">
        <v>1</v>
      </c>
      <c r="C89" s="1">
        <v>41976.98935185185</v>
      </c>
      <c r="D89">
        <v>8</v>
      </c>
      <c r="E89">
        <v>8</v>
      </c>
      <c r="I89">
        <v>4</v>
      </c>
      <c r="M89">
        <v>4</v>
      </c>
      <c r="N89">
        <v>4</v>
      </c>
      <c r="O89">
        <v>4</v>
      </c>
      <c r="P89">
        <v>4</v>
      </c>
      <c r="Q89">
        <v>4</v>
      </c>
      <c r="R89">
        <v>3</v>
      </c>
      <c r="S89">
        <v>3</v>
      </c>
      <c r="T89">
        <v>4</v>
      </c>
      <c r="U89">
        <v>3</v>
      </c>
      <c r="W89">
        <v>4</v>
      </c>
      <c r="X89">
        <v>4</v>
      </c>
      <c r="Y89">
        <v>4</v>
      </c>
      <c r="Z89">
        <v>4</v>
      </c>
      <c r="AA89">
        <v>4</v>
      </c>
      <c r="AB89">
        <v>4</v>
      </c>
      <c r="AC89">
        <v>4</v>
      </c>
      <c r="AD89">
        <v>4</v>
      </c>
      <c r="AE89">
        <v>4</v>
      </c>
      <c r="AG89">
        <v>3</v>
      </c>
      <c r="AH89">
        <v>3</v>
      </c>
      <c r="AI89">
        <v>4</v>
      </c>
      <c r="AJ89">
        <v>3</v>
      </c>
      <c r="AK89">
        <v>4</v>
      </c>
      <c r="AL89">
        <v>4</v>
      </c>
      <c r="AM89">
        <v>4</v>
      </c>
      <c r="AN89">
        <v>3</v>
      </c>
      <c r="AO89">
        <v>3</v>
      </c>
      <c r="AP89">
        <v>3</v>
      </c>
      <c r="AQ89">
        <v>4</v>
      </c>
      <c r="AR89">
        <v>3</v>
      </c>
      <c r="AT89">
        <v>4</v>
      </c>
      <c r="AU89">
        <v>3</v>
      </c>
      <c r="AV89">
        <v>3</v>
      </c>
      <c r="AW89">
        <v>3</v>
      </c>
      <c r="AX89">
        <v>3</v>
      </c>
      <c r="AY89">
        <v>3</v>
      </c>
      <c r="AZ89">
        <v>3</v>
      </c>
      <c r="BA89">
        <v>3</v>
      </c>
      <c r="BC89">
        <v>3</v>
      </c>
      <c r="BD89">
        <v>4</v>
      </c>
      <c r="BE89">
        <v>4</v>
      </c>
      <c r="BF89">
        <v>3</v>
      </c>
      <c r="BG89">
        <v>4</v>
      </c>
      <c r="BH89">
        <v>3</v>
      </c>
      <c r="BI89">
        <v>4</v>
      </c>
      <c r="BJ89">
        <v>3</v>
      </c>
      <c r="BL89">
        <v>3</v>
      </c>
      <c r="BM89">
        <v>4</v>
      </c>
      <c r="BN89">
        <v>4</v>
      </c>
      <c r="BO89">
        <v>3</v>
      </c>
      <c r="BP89">
        <v>4</v>
      </c>
      <c r="BQ89">
        <v>4</v>
      </c>
      <c r="BR89">
        <v>4</v>
      </c>
      <c r="BS89">
        <v>4</v>
      </c>
      <c r="BT89">
        <v>4</v>
      </c>
      <c r="BV89">
        <v>4</v>
      </c>
      <c r="BW89">
        <v>4</v>
      </c>
      <c r="BX89">
        <v>4</v>
      </c>
      <c r="BY89">
        <v>4</v>
      </c>
      <c r="BZ89">
        <v>3</v>
      </c>
      <c r="CA89">
        <v>4</v>
      </c>
      <c r="CB89">
        <v>4</v>
      </c>
      <c r="CC89">
        <v>3</v>
      </c>
      <c r="CE89">
        <v>4</v>
      </c>
      <c r="CF89">
        <v>4</v>
      </c>
      <c r="CG89">
        <v>4</v>
      </c>
      <c r="CH89">
        <v>4</v>
      </c>
      <c r="CI89">
        <v>4</v>
      </c>
      <c r="CJ89">
        <v>4</v>
      </c>
      <c r="CK89">
        <v>4</v>
      </c>
      <c r="CL89">
        <v>4</v>
      </c>
      <c r="CM89">
        <v>4</v>
      </c>
      <c r="CO89">
        <v>4</v>
      </c>
      <c r="CP89">
        <v>4</v>
      </c>
      <c r="CQ89">
        <v>4</v>
      </c>
      <c r="CR89">
        <v>4</v>
      </c>
      <c r="CT89">
        <v>4</v>
      </c>
      <c r="CU89">
        <v>4</v>
      </c>
      <c r="CV89">
        <v>4</v>
      </c>
      <c r="CW89">
        <v>4</v>
      </c>
      <c r="CX89">
        <v>4</v>
      </c>
      <c r="CZ89">
        <v>4</v>
      </c>
      <c r="DA89">
        <v>4</v>
      </c>
      <c r="DB89">
        <v>4</v>
      </c>
      <c r="DC89">
        <v>3</v>
      </c>
      <c r="DE89">
        <v>4</v>
      </c>
      <c r="DF89">
        <v>4</v>
      </c>
      <c r="DG89">
        <v>4</v>
      </c>
      <c r="DH89">
        <v>4</v>
      </c>
      <c r="DI89">
        <v>4</v>
      </c>
      <c r="DK89">
        <v>3</v>
      </c>
      <c r="DL89">
        <v>3</v>
      </c>
      <c r="DM89">
        <v>4</v>
      </c>
    </row>
    <row r="90" spans="1:12" ht="12">
      <c r="A90">
        <v>3625827225</v>
      </c>
      <c r="B90">
        <v>1</v>
      </c>
      <c r="C90" s="1">
        <v>41976.98385416667</v>
      </c>
      <c r="D90">
        <v>3</v>
      </c>
      <c r="E90">
        <v>4</v>
      </c>
      <c r="H90">
        <v>3</v>
      </c>
      <c r="L90">
        <v>3</v>
      </c>
    </row>
    <row r="91" spans="1:117" ht="12">
      <c r="A91">
        <v>3625799714</v>
      </c>
      <c r="B91">
        <v>1</v>
      </c>
      <c r="C91" s="1">
        <v>41976.974282407406</v>
      </c>
      <c r="D91">
        <v>6</v>
      </c>
      <c r="E91">
        <v>8</v>
      </c>
      <c r="H91">
        <v>3</v>
      </c>
      <c r="L91">
        <v>3</v>
      </c>
      <c r="M91">
        <v>4</v>
      </c>
      <c r="N91">
        <v>4</v>
      </c>
      <c r="O91">
        <v>4</v>
      </c>
      <c r="P91">
        <v>4</v>
      </c>
      <c r="Q91">
        <v>4</v>
      </c>
      <c r="R91">
        <v>3</v>
      </c>
      <c r="S91">
        <v>3</v>
      </c>
      <c r="T91">
        <v>4</v>
      </c>
      <c r="U91">
        <v>3</v>
      </c>
      <c r="W91">
        <v>3</v>
      </c>
      <c r="X91">
        <v>3</v>
      </c>
      <c r="Y91">
        <v>4</v>
      </c>
      <c r="Z91">
        <v>4</v>
      </c>
      <c r="AA91">
        <v>3</v>
      </c>
      <c r="AB91">
        <v>3</v>
      </c>
      <c r="AC91">
        <v>3</v>
      </c>
      <c r="AD91">
        <v>3</v>
      </c>
      <c r="AE91">
        <v>4</v>
      </c>
      <c r="AG91">
        <v>3</v>
      </c>
      <c r="AH91">
        <v>4</v>
      </c>
      <c r="AI91">
        <v>4</v>
      </c>
      <c r="AJ91">
        <v>3</v>
      </c>
      <c r="AK91">
        <v>4</v>
      </c>
      <c r="AL91">
        <v>3</v>
      </c>
      <c r="AM91">
        <v>3</v>
      </c>
      <c r="AN91">
        <v>3</v>
      </c>
      <c r="AO91">
        <v>3</v>
      </c>
      <c r="AP91">
        <v>3</v>
      </c>
      <c r="AQ91">
        <v>4</v>
      </c>
      <c r="AR91">
        <v>3</v>
      </c>
      <c r="AT91">
        <v>4</v>
      </c>
      <c r="AU91">
        <v>3</v>
      </c>
      <c r="AV91">
        <v>3</v>
      </c>
      <c r="AW91">
        <v>4</v>
      </c>
      <c r="AX91">
        <v>3</v>
      </c>
      <c r="AY91">
        <v>3</v>
      </c>
      <c r="AZ91">
        <v>3</v>
      </c>
      <c r="BA91">
        <v>3</v>
      </c>
      <c r="BC91">
        <v>4</v>
      </c>
      <c r="BD91">
        <v>3</v>
      </c>
      <c r="BE91">
        <v>3</v>
      </c>
      <c r="BF91">
        <v>4</v>
      </c>
      <c r="BG91">
        <v>4</v>
      </c>
      <c r="BH91">
        <v>3</v>
      </c>
      <c r="BI91">
        <v>3</v>
      </c>
      <c r="BJ91">
        <v>3</v>
      </c>
      <c r="BL91">
        <v>4</v>
      </c>
      <c r="BM91">
        <v>4</v>
      </c>
      <c r="BN91">
        <v>4</v>
      </c>
      <c r="BO91">
        <v>4</v>
      </c>
      <c r="BP91">
        <v>4</v>
      </c>
      <c r="BQ91">
        <v>3</v>
      </c>
      <c r="BR91">
        <v>3</v>
      </c>
      <c r="BS91">
        <v>3</v>
      </c>
      <c r="BT91">
        <v>3</v>
      </c>
      <c r="BV91">
        <v>4</v>
      </c>
      <c r="BW91">
        <v>4</v>
      </c>
      <c r="BX91">
        <v>4</v>
      </c>
      <c r="BY91">
        <v>4</v>
      </c>
      <c r="BZ91">
        <v>3</v>
      </c>
      <c r="CA91">
        <v>3</v>
      </c>
      <c r="CB91">
        <v>3</v>
      </c>
      <c r="CC91">
        <v>3</v>
      </c>
      <c r="CE91">
        <v>4</v>
      </c>
      <c r="CF91">
        <v>4</v>
      </c>
      <c r="CG91">
        <v>3</v>
      </c>
      <c r="CH91">
        <v>4</v>
      </c>
      <c r="CI91">
        <v>4</v>
      </c>
      <c r="CJ91">
        <v>4</v>
      </c>
      <c r="CK91">
        <v>3</v>
      </c>
      <c r="CL91">
        <v>4</v>
      </c>
      <c r="CM91">
        <v>3</v>
      </c>
      <c r="CO91">
        <v>2</v>
      </c>
      <c r="CP91">
        <v>3</v>
      </c>
      <c r="CQ91">
        <v>2</v>
      </c>
      <c r="CR91">
        <v>3</v>
      </c>
      <c r="CT91">
        <v>2</v>
      </c>
      <c r="CU91">
        <v>2</v>
      </c>
      <c r="CV91">
        <v>2</v>
      </c>
      <c r="CW91">
        <v>2</v>
      </c>
      <c r="CX91">
        <v>2</v>
      </c>
      <c r="CY91" t="s">
        <v>205</v>
      </c>
      <c r="CZ91">
        <v>2</v>
      </c>
      <c r="DA91">
        <v>2</v>
      </c>
      <c r="DB91">
        <v>2</v>
      </c>
      <c r="DC91">
        <v>2</v>
      </c>
      <c r="DE91">
        <v>3</v>
      </c>
      <c r="DF91">
        <v>2</v>
      </c>
      <c r="DG91">
        <v>2</v>
      </c>
      <c r="DH91">
        <v>3</v>
      </c>
      <c r="DI91">
        <v>3</v>
      </c>
      <c r="DK91">
        <v>2</v>
      </c>
      <c r="DL91">
        <v>2</v>
      </c>
      <c r="DM91">
        <v>1</v>
      </c>
    </row>
    <row r="92" spans="1:113" ht="12">
      <c r="A92">
        <v>3625737827</v>
      </c>
      <c r="B92">
        <v>1</v>
      </c>
      <c r="C92" s="1">
        <v>41976.953101851854</v>
      </c>
      <c r="D92">
        <v>5</v>
      </c>
      <c r="E92">
        <v>8</v>
      </c>
      <c r="G92">
        <v>2</v>
      </c>
      <c r="K92">
        <v>2</v>
      </c>
      <c r="L92">
        <v>3</v>
      </c>
      <c r="AG92">
        <v>4</v>
      </c>
      <c r="AH92">
        <v>4</v>
      </c>
      <c r="AI92">
        <v>4</v>
      </c>
      <c r="AJ92">
        <v>4</v>
      </c>
      <c r="AK92">
        <v>4</v>
      </c>
      <c r="AL92">
        <v>4</v>
      </c>
      <c r="AM92">
        <v>4</v>
      </c>
      <c r="AN92">
        <v>4</v>
      </c>
      <c r="AO92">
        <v>4</v>
      </c>
      <c r="AP92">
        <v>4</v>
      </c>
      <c r="AQ92">
        <v>4</v>
      </c>
      <c r="AR92">
        <v>4</v>
      </c>
      <c r="BC92">
        <v>4</v>
      </c>
      <c r="BD92">
        <v>4</v>
      </c>
      <c r="BE92">
        <v>4</v>
      </c>
      <c r="BF92">
        <v>4</v>
      </c>
      <c r="BG92">
        <v>4</v>
      </c>
      <c r="BH92">
        <v>4</v>
      </c>
      <c r="BI92">
        <v>4</v>
      </c>
      <c r="BJ92">
        <v>4</v>
      </c>
      <c r="BV92">
        <v>4</v>
      </c>
      <c r="BW92">
        <v>4</v>
      </c>
      <c r="BX92">
        <v>4</v>
      </c>
      <c r="BY92">
        <v>4</v>
      </c>
      <c r="BZ92">
        <v>4</v>
      </c>
      <c r="CA92">
        <v>4</v>
      </c>
      <c r="CB92">
        <v>4</v>
      </c>
      <c r="CC92">
        <v>4</v>
      </c>
      <c r="CO92">
        <v>1</v>
      </c>
      <c r="CP92">
        <v>1</v>
      </c>
      <c r="CQ92">
        <v>1</v>
      </c>
      <c r="CR92">
        <v>1</v>
      </c>
      <c r="DE92">
        <v>1</v>
      </c>
      <c r="DF92">
        <v>2</v>
      </c>
      <c r="DG92">
        <v>1</v>
      </c>
      <c r="DH92">
        <v>1</v>
      </c>
      <c r="DI92">
        <v>1</v>
      </c>
    </row>
    <row r="93" spans="1:13" ht="12">
      <c r="A93">
        <v>3625687314</v>
      </c>
      <c r="B93">
        <v>1</v>
      </c>
      <c r="C93" s="1">
        <v>41976.93717592592</v>
      </c>
      <c r="D93">
        <v>7</v>
      </c>
      <c r="E93">
        <v>8</v>
      </c>
      <c r="I93">
        <v>4</v>
      </c>
      <c r="L93">
        <v>3</v>
      </c>
      <c r="M93">
        <v>4</v>
      </c>
    </row>
    <row r="94" spans="1:117" ht="12">
      <c r="A94">
        <v>3625496358</v>
      </c>
      <c r="B94">
        <v>1</v>
      </c>
      <c r="C94" s="1">
        <v>41976.885034722225</v>
      </c>
      <c r="D94">
        <v>8</v>
      </c>
      <c r="I94">
        <v>4</v>
      </c>
      <c r="M94">
        <v>4</v>
      </c>
      <c r="N94">
        <v>4</v>
      </c>
      <c r="O94">
        <v>4</v>
      </c>
      <c r="P94">
        <v>4</v>
      </c>
      <c r="Q94">
        <v>4</v>
      </c>
      <c r="R94">
        <v>4</v>
      </c>
      <c r="S94">
        <v>3</v>
      </c>
      <c r="T94">
        <v>4</v>
      </c>
      <c r="U94">
        <v>3</v>
      </c>
      <c r="W94">
        <v>3</v>
      </c>
      <c r="X94">
        <v>3</v>
      </c>
      <c r="Y94">
        <v>4</v>
      </c>
      <c r="Z94">
        <v>3</v>
      </c>
      <c r="AA94">
        <v>3</v>
      </c>
      <c r="AB94">
        <v>3</v>
      </c>
      <c r="AC94">
        <v>3</v>
      </c>
      <c r="AD94">
        <v>3</v>
      </c>
      <c r="AE94">
        <v>2</v>
      </c>
      <c r="AG94">
        <v>3</v>
      </c>
      <c r="AH94">
        <v>4</v>
      </c>
      <c r="AI94">
        <v>4</v>
      </c>
      <c r="AJ94">
        <v>4</v>
      </c>
      <c r="AK94">
        <v>4</v>
      </c>
      <c r="AL94">
        <v>4</v>
      </c>
      <c r="AM94">
        <v>4</v>
      </c>
      <c r="AN94">
        <v>4</v>
      </c>
      <c r="AO94">
        <v>3</v>
      </c>
      <c r="AP94">
        <v>4</v>
      </c>
      <c r="AQ94">
        <v>4</v>
      </c>
      <c r="AR94">
        <v>3</v>
      </c>
      <c r="AT94">
        <v>4</v>
      </c>
      <c r="AU94">
        <v>3</v>
      </c>
      <c r="AV94">
        <v>3</v>
      </c>
      <c r="AW94">
        <v>3</v>
      </c>
      <c r="AX94">
        <v>4</v>
      </c>
      <c r="AY94">
        <v>3</v>
      </c>
      <c r="AZ94">
        <v>3</v>
      </c>
      <c r="BA94">
        <v>3</v>
      </c>
      <c r="BC94">
        <v>4</v>
      </c>
      <c r="BD94">
        <v>4</v>
      </c>
      <c r="BE94">
        <v>4</v>
      </c>
      <c r="BF94">
        <v>4</v>
      </c>
      <c r="BG94">
        <v>4</v>
      </c>
      <c r="BH94">
        <v>4</v>
      </c>
      <c r="BI94">
        <v>4</v>
      </c>
      <c r="BJ94">
        <v>2</v>
      </c>
      <c r="BL94">
        <v>4</v>
      </c>
      <c r="BM94">
        <v>4</v>
      </c>
      <c r="BN94">
        <v>3</v>
      </c>
      <c r="BO94">
        <v>3</v>
      </c>
      <c r="BP94">
        <v>4</v>
      </c>
      <c r="BQ94">
        <v>4</v>
      </c>
      <c r="BR94">
        <v>3</v>
      </c>
      <c r="BS94">
        <v>3</v>
      </c>
      <c r="BT94">
        <v>4</v>
      </c>
      <c r="BV94">
        <v>4</v>
      </c>
      <c r="BW94">
        <v>4</v>
      </c>
      <c r="BX94">
        <v>4</v>
      </c>
      <c r="BY94">
        <v>4</v>
      </c>
      <c r="BZ94">
        <v>4</v>
      </c>
      <c r="CA94">
        <v>4</v>
      </c>
      <c r="CB94">
        <v>4</v>
      </c>
      <c r="CC94">
        <v>4</v>
      </c>
      <c r="CE94">
        <v>4</v>
      </c>
      <c r="CF94">
        <v>4</v>
      </c>
      <c r="CG94">
        <v>4</v>
      </c>
      <c r="CH94">
        <v>4</v>
      </c>
      <c r="CI94">
        <v>4</v>
      </c>
      <c r="CJ94">
        <v>4</v>
      </c>
      <c r="CK94">
        <v>4</v>
      </c>
      <c r="CL94">
        <v>4</v>
      </c>
      <c r="CM94">
        <v>4</v>
      </c>
      <c r="CO94">
        <v>4</v>
      </c>
      <c r="CP94">
        <v>4</v>
      </c>
      <c r="CQ94">
        <v>2</v>
      </c>
      <c r="CR94">
        <v>4</v>
      </c>
      <c r="CT94">
        <v>3</v>
      </c>
      <c r="CU94">
        <v>3</v>
      </c>
      <c r="CV94">
        <v>3</v>
      </c>
      <c r="CW94">
        <v>3</v>
      </c>
      <c r="CX94">
        <v>4</v>
      </c>
      <c r="CZ94">
        <v>4</v>
      </c>
      <c r="DA94">
        <v>4</v>
      </c>
      <c r="DB94">
        <v>4</v>
      </c>
      <c r="DC94">
        <v>2</v>
      </c>
      <c r="DE94">
        <v>4</v>
      </c>
      <c r="DF94">
        <v>4</v>
      </c>
      <c r="DG94">
        <v>4</v>
      </c>
      <c r="DH94">
        <v>1</v>
      </c>
      <c r="DI94">
        <v>3</v>
      </c>
      <c r="DK94">
        <v>3</v>
      </c>
      <c r="DL94">
        <v>2</v>
      </c>
      <c r="DM94">
        <v>2</v>
      </c>
    </row>
    <row r="95" spans="1:12" ht="12">
      <c r="A95">
        <v>3625481752</v>
      </c>
      <c r="B95">
        <v>1</v>
      </c>
      <c r="C95" s="1">
        <v>41976.88103009259</v>
      </c>
      <c r="D95">
        <v>6</v>
      </c>
      <c r="H95">
        <v>3</v>
      </c>
      <c r="K95">
        <v>2</v>
      </c>
      <c r="L95">
        <v>3</v>
      </c>
    </row>
    <row r="96" spans="1:117" ht="12">
      <c r="A96">
        <v>3625436282</v>
      </c>
      <c r="B96">
        <v>1</v>
      </c>
      <c r="C96" s="1">
        <v>41976.869479166664</v>
      </c>
      <c r="D96">
        <v>8</v>
      </c>
      <c r="I96">
        <v>4</v>
      </c>
      <c r="M96">
        <v>4</v>
      </c>
      <c r="N96">
        <v>4</v>
      </c>
      <c r="O96">
        <v>4</v>
      </c>
      <c r="P96">
        <v>4</v>
      </c>
      <c r="Q96">
        <v>4</v>
      </c>
      <c r="R96">
        <v>3</v>
      </c>
      <c r="S96">
        <v>3</v>
      </c>
      <c r="T96">
        <v>3</v>
      </c>
      <c r="U96">
        <v>2</v>
      </c>
      <c r="W96">
        <v>3</v>
      </c>
      <c r="X96">
        <v>3</v>
      </c>
      <c r="Y96">
        <v>3</v>
      </c>
      <c r="Z96">
        <v>4</v>
      </c>
      <c r="AA96">
        <v>4</v>
      </c>
      <c r="AB96">
        <v>3</v>
      </c>
      <c r="AC96">
        <v>3</v>
      </c>
      <c r="AD96">
        <v>4</v>
      </c>
      <c r="AE96">
        <v>4</v>
      </c>
      <c r="AG96">
        <v>4</v>
      </c>
      <c r="AH96">
        <v>4</v>
      </c>
      <c r="AI96">
        <v>4</v>
      </c>
      <c r="AJ96">
        <v>4</v>
      </c>
      <c r="AK96">
        <v>4</v>
      </c>
      <c r="AL96">
        <v>4</v>
      </c>
      <c r="AM96">
        <v>3</v>
      </c>
      <c r="AN96">
        <v>2</v>
      </c>
      <c r="AO96">
        <v>3</v>
      </c>
      <c r="AP96">
        <v>2</v>
      </c>
      <c r="AQ96">
        <v>2</v>
      </c>
      <c r="AR96">
        <v>2</v>
      </c>
      <c r="AT96">
        <v>4</v>
      </c>
      <c r="AU96">
        <v>4</v>
      </c>
      <c r="AV96">
        <v>4</v>
      </c>
      <c r="AW96">
        <v>4</v>
      </c>
      <c r="AX96">
        <v>4</v>
      </c>
      <c r="AY96">
        <v>1</v>
      </c>
      <c r="AZ96">
        <v>3</v>
      </c>
      <c r="BA96">
        <v>2</v>
      </c>
      <c r="BC96">
        <v>3</v>
      </c>
      <c r="BD96">
        <v>4</v>
      </c>
      <c r="BE96">
        <v>4</v>
      </c>
      <c r="BF96">
        <v>4</v>
      </c>
      <c r="BG96">
        <v>2</v>
      </c>
      <c r="BH96">
        <v>1</v>
      </c>
      <c r="BI96">
        <v>2</v>
      </c>
      <c r="BJ96">
        <v>2</v>
      </c>
      <c r="BL96">
        <v>4</v>
      </c>
      <c r="BM96">
        <v>4</v>
      </c>
      <c r="BN96">
        <v>4</v>
      </c>
      <c r="BO96">
        <v>3</v>
      </c>
      <c r="BP96">
        <v>4</v>
      </c>
      <c r="BQ96">
        <v>2</v>
      </c>
      <c r="BR96">
        <v>4</v>
      </c>
      <c r="BS96">
        <v>2</v>
      </c>
      <c r="BT96">
        <v>2</v>
      </c>
      <c r="BV96">
        <v>4</v>
      </c>
      <c r="BW96">
        <v>4</v>
      </c>
      <c r="BX96">
        <v>4</v>
      </c>
      <c r="BY96">
        <v>4</v>
      </c>
      <c r="BZ96">
        <v>2</v>
      </c>
      <c r="CA96">
        <v>3</v>
      </c>
      <c r="CB96">
        <v>2</v>
      </c>
      <c r="CC96">
        <v>4</v>
      </c>
      <c r="CE96">
        <v>4</v>
      </c>
      <c r="CF96">
        <v>4</v>
      </c>
      <c r="CG96">
        <v>4</v>
      </c>
      <c r="CH96">
        <v>4</v>
      </c>
      <c r="CI96">
        <v>4</v>
      </c>
      <c r="CJ96">
        <v>4</v>
      </c>
      <c r="CK96">
        <v>4</v>
      </c>
      <c r="CL96">
        <v>4</v>
      </c>
      <c r="CM96">
        <v>2</v>
      </c>
      <c r="CO96">
        <v>4</v>
      </c>
      <c r="CP96">
        <v>3</v>
      </c>
      <c r="CQ96">
        <v>3</v>
      </c>
      <c r="CR96">
        <v>3</v>
      </c>
      <c r="CT96">
        <v>3</v>
      </c>
      <c r="CU96">
        <v>3</v>
      </c>
      <c r="CV96">
        <v>3</v>
      </c>
      <c r="CW96">
        <v>2</v>
      </c>
      <c r="CX96">
        <v>4</v>
      </c>
      <c r="CZ96">
        <v>4</v>
      </c>
      <c r="DA96">
        <v>4</v>
      </c>
      <c r="DB96">
        <v>4</v>
      </c>
      <c r="DC96">
        <v>3</v>
      </c>
      <c r="DE96">
        <v>4</v>
      </c>
      <c r="DF96">
        <v>4</v>
      </c>
      <c r="DG96">
        <v>4</v>
      </c>
      <c r="DH96">
        <v>4</v>
      </c>
      <c r="DI96">
        <v>4</v>
      </c>
      <c r="DK96">
        <v>3</v>
      </c>
      <c r="DL96">
        <v>3</v>
      </c>
      <c r="DM96">
        <v>3</v>
      </c>
    </row>
    <row r="97" spans="1:117" ht="12">
      <c r="A97">
        <v>3625423538</v>
      </c>
      <c r="B97">
        <v>1</v>
      </c>
      <c r="C97" s="1">
        <v>41976.86246527778</v>
      </c>
      <c r="D97">
        <v>5</v>
      </c>
      <c r="I97">
        <v>4</v>
      </c>
      <c r="M97">
        <v>4</v>
      </c>
      <c r="N97">
        <v>4</v>
      </c>
      <c r="O97">
        <v>4</v>
      </c>
      <c r="P97">
        <v>3</v>
      </c>
      <c r="Q97">
        <v>4</v>
      </c>
      <c r="R97">
        <v>4</v>
      </c>
      <c r="S97">
        <v>3</v>
      </c>
      <c r="T97">
        <v>4</v>
      </c>
      <c r="U97">
        <v>4</v>
      </c>
      <c r="W97">
        <v>3</v>
      </c>
      <c r="X97">
        <v>3</v>
      </c>
      <c r="Y97">
        <v>4</v>
      </c>
      <c r="Z97">
        <v>4</v>
      </c>
      <c r="AA97">
        <v>4</v>
      </c>
      <c r="AB97">
        <v>3</v>
      </c>
      <c r="AC97">
        <v>3</v>
      </c>
      <c r="AD97">
        <v>3</v>
      </c>
      <c r="AE97">
        <v>2</v>
      </c>
      <c r="AG97">
        <v>3</v>
      </c>
      <c r="AH97">
        <v>3</v>
      </c>
      <c r="AI97">
        <v>4</v>
      </c>
      <c r="AJ97">
        <v>4</v>
      </c>
      <c r="AK97">
        <v>3</v>
      </c>
      <c r="AL97">
        <v>3</v>
      </c>
      <c r="AM97">
        <v>3</v>
      </c>
      <c r="AN97">
        <v>4</v>
      </c>
      <c r="AO97">
        <v>3</v>
      </c>
      <c r="AP97">
        <v>3</v>
      </c>
      <c r="AQ97">
        <v>3</v>
      </c>
      <c r="AR97">
        <v>3</v>
      </c>
      <c r="AT97">
        <v>3</v>
      </c>
      <c r="AU97">
        <v>3</v>
      </c>
      <c r="AV97">
        <v>2</v>
      </c>
      <c r="AW97">
        <v>3</v>
      </c>
      <c r="AX97">
        <v>3</v>
      </c>
      <c r="AY97">
        <v>3</v>
      </c>
      <c r="AZ97">
        <v>3</v>
      </c>
      <c r="BA97">
        <v>3</v>
      </c>
      <c r="BC97">
        <v>4</v>
      </c>
      <c r="BD97">
        <v>3</v>
      </c>
      <c r="BE97">
        <v>3</v>
      </c>
      <c r="BF97">
        <v>4</v>
      </c>
      <c r="BG97">
        <v>4</v>
      </c>
      <c r="BH97">
        <v>3</v>
      </c>
      <c r="BI97">
        <v>4</v>
      </c>
      <c r="BJ97">
        <v>3</v>
      </c>
      <c r="BL97">
        <v>3</v>
      </c>
      <c r="BM97">
        <v>3</v>
      </c>
      <c r="BN97">
        <v>3</v>
      </c>
      <c r="BO97">
        <v>4</v>
      </c>
      <c r="BP97">
        <v>4</v>
      </c>
      <c r="BQ97">
        <v>2</v>
      </c>
      <c r="BR97">
        <v>2</v>
      </c>
      <c r="BS97">
        <v>3</v>
      </c>
      <c r="BT97">
        <v>4</v>
      </c>
      <c r="BV97">
        <v>4</v>
      </c>
      <c r="BW97">
        <v>3</v>
      </c>
      <c r="BX97">
        <v>4</v>
      </c>
      <c r="BY97">
        <v>4</v>
      </c>
      <c r="BZ97">
        <v>2</v>
      </c>
      <c r="CA97">
        <v>3</v>
      </c>
      <c r="CB97">
        <v>3</v>
      </c>
      <c r="CC97">
        <v>4</v>
      </c>
      <c r="CE97">
        <v>4</v>
      </c>
      <c r="CF97">
        <v>4</v>
      </c>
      <c r="CG97">
        <v>4</v>
      </c>
      <c r="CH97">
        <v>4</v>
      </c>
      <c r="CI97">
        <v>4</v>
      </c>
      <c r="CJ97">
        <v>3</v>
      </c>
      <c r="CK97">
        <v>3</v>
      </c>
      <c r="CL97">
        <v>3</v>
      </c>
      <c r="CM97">
        <v>3</v>
      </c>
      <c r="CO97">
        <v>1</v>
      </c>
      <c r="CP97">
        <v>3</v>
      </c>
      <c r="CQ97">
        <v>3</v>
      </c>
      <c r="CR97">
        <v>3</v>
      </c>
      <c r="CT97">
        <v>2</v>
      </c>
      <c r="CU97">
        <v>2</v>
      </c>
      <c r="CV97">
        <v>3</v>
      </c>
      <c r="CW97">
        <v>1</v>
      </c>
      <c r="CX97">
        <v>2</v>
      </c>
      <c r="CZ97">
        <v>2</v>
      </c>
      <c r="DA97">
        <v>2</v>
      </c>
      <c r="DB97">
        <v>2</v>
      </c>
      <c r="DC97">
        <v>2</v>
      </c>
      <c r="DE97">
        <v>4</v>
      </c>
      <c r="DF97">
        <v>4</v>
      </c>
      <c r="DG97">
        <v>3</v>
      </c>
      <c r="DH97">
        <v>4</v>
      </c>
      <c r="DI97">
        <v>3</v>
      </c>
      <c r="DK97">
        <v>3</v>
      </c>
      <c r="DL97">
        <v>3</v>
      </c>
      <c r="DM97">
        <v>2</v>
      </c>
    </row>
    <row r="98" spans="1:107" ht="12">
      <c r="A98">
        <v>3625386163</v>
      </c>
      <c r="B98">
        <v>1</v>
      </c>
      <c r="C98" s="1">
        <v>41976.85693287037</v>
      </c>
      <c r="D98">
        <v>6</v>
      </c>
      <c r="H98">
        <v>3</v>
      </c>
      <c r="L98">
        <v>3</v>
      </c>
      <c r="CZ98">
        <v>2</v>
      </c>
      <c r="DA98">
        <v>2</v>
      </c>
      <c r="DB98">
        <v>2</v>
      </c>
      <c r="DC98">
        <v>2</v>
      </c>
    </row>
    <row r="99" spans="1:113" ht="12">
      <c r="A99">
        <v>3625333655</v>
      </c>
      <c r="B99">
        <v>1</v>
      </c>
      <c r="C99" s="1">
        <v>41976.84395833333</v>
      </c>
      <c r="D99">
        <v>5</v>
      </c>
      <c r="I99">
        <v>4</v>
      </c>
      <c r="M99">
        <v>4</v>
      </c>
      <c r="DE99">
        <v>2</v>
      </c>
      <c r="DF99">
        <v>3</v>
      </c>
      <c r="DG99">
        <v>2</v>
      </c>
      <c r="DH99">
        <v>2</v>
      </c>
      <c r="DI99">
        <v>3</v>
      </c>
    </row>
    <row r="100" spans="1:12" ht="12">
      <c r="A100">
        <v>3625297333</v>
      </c>
      <c r="B100">
        <v>1</v>
      </c>
      <c r="C100" s="1">
        <v>41976.835069444445</v>
      </c>
      <c r="D100">
        <v>5</v>
      </c>
      <c r="H100">
        <v>3</v>
      </c>
      <c r="L100">
        <v>3</v>
      </c>
    </row>
    <row r="101" spans="1:117" ht="12">
      <c r="A101">
        <v>3625216766</v>
      </c>
      <c r="B101">
        <v>1</v>
      </c>
      <c r="C101" s="1">
        <v>41976.81512731482</v>
      </c>
      <c r="D101">
        <v>1</v>
      </c>
      <c r="H101">
        <v>3</v>
      </c>
      <c r="I101">
        <v>4</v>
      </c>
      <c r="L101">
        <v>3</v>
      </c>
      <c r="M101">
        <v>4</v>
      </c>
      <c r="N101">
        <v>4</v>
      </c>
      <c r="O101">
        <v>4</v>
      </c>
      <c r="P101">
        <v>4</v>
      </c>
      <c r="Q101">
        <v>4</v>
      </c>
      <c r="R101">
        <v>3</v>
      </c>
      <c r="S101">
        <v>3</v>
      </c>
      <c r="T101">
        <v>3</v>
      </c>
      <c r="U101">
        <v>3</v>
      </c>
      <c r="AG101">
        <v>2</v>
      </c>
      <c r="AH101">
        <v>2</v>
      </c>
      <c r="AI101">
        <v>3</v>
      </c>
      <c r="AJ101">
        <v>3</v>
      </c>
      <c r="AK101">
        <v>3</v>
      </c>
      <c r="AL101">
        <v>2</v>
      </c>
      <c r="AM101">
        <v>2</v>
      </c>
      <c r="AN101">
        <v>2</v>
      </c>
      <c r="AO101">
        <v>2</v>
      </c>
      <c r="AP101">
        <v>2</v>
      </c>
      <c r="AQ101">
        <v>3</v>
      </c>
      <c r="AR101">
        <v>2</v>
      </c>
      <c r="AT101">
        <v>3</v>
      </c>
      <c r="AU101">
        <v>4</v>
      </c>
      <c r="AV101">
        <v>3</v>
      </c>
      <c r="AW101">
        <v>3</v>
      </c>
      <c r="AX101">
        <v>3</v>
      </c>
      <c r="AY101">
        <v>3</v>
      </c>
      <c r="AZ101">
        <v>2</v>
      </c>
      <c r="BA101">
        <v>2</v>
      </c>
      <c r="BC101">
        <v>3</v>
      </c>
      <c r="BD101">
        <v>3</v>
      </c>
      <c r="BE101">
        <v>4</v>
      </c>
      <c r="BF101">
        <v>3</v>
      </c>
      <c r="BG101">
        <v>3</v>
      </c>
      <c r="BH101">
        <v>3</v>
      </c>
      <c r="BI101">
        <v>3</v>
      </c>
      <c r="BJ101">
        <v>3</v>
      </c>
      <c r="BL101">
        <v>4</v>
      </c>
      <c r="BM101">
        <v>3</v>
      </c>
      <c r="BN101">
        <v>3</v>
      </c>
      <c r="BO101">
        <v>4</v>
      </c>
      <c r="BP101">
        <v>3</v>
      </c>
      <c r="BQ101">
        <v>2</v>
      </c>
      <c r="BR101">
        <v>2</v>
      </c>
      <c r="BS101">
        <v>3</v>
      </c>
      <c r="BT101">
        <v>3</v>
      </c>
      <c r="BV101">
        <v>4</v>
      </c>
      <c r="BW101">
        <v>3</v>
      </c>
      <c r="BX101">
        <v>4</v>
      </c>
      <c r="BY101">
        <v>3</v>
      </c>
      <c r="BZ101">
        <v>2</v>
      </c>
      <c r="CA101">
        <v>2</v>
      </c>
      <c r="CB101">
        <v>4</v>
      </c>
      <c r="CC101">
        <v>2</v>
      </c>
      <c r="CO101">
        <v>2</v>
      </c>
      <c r="CP101">
        <v>1</v>
      </c>
      <c r="CQ101">
        <v>1</v>
      </c>
      <c r="CR101">
        <v>1</v>
      </c>
      <c r="CT101">
        <v>2</v>
      </c>
      <c r="CU101">
        <v>2</v>
      </c>
      <c r="CV101">
        <v>2</v>
      </c>
      <c r="CW101">
        <v>2</v>
      </c>
      <c r="CX101">
        <v>2</v>
      </c>
      <c r="CZ101">
        <v>1</v>
      </c>
      <c r="DA101">
        <v>1</v>
      </c>
      <c r="DB101">
        <v>2</v>
      </c>
      <c r="DC101">
        <v>2</v>
      </c>
      <c r="DK101">
        <v>2</v>
      </c>
      <c r="DL101">
        <v>2</v>
      </c>
      <c r="DM101">
        <v>2</v>
      </c>
    </row>
    <row r="102" spans="1:117" ht="12">
      <c r="A102">
        <v>3658862152</v>
      </c>
      <c r="B102">
        <v>2</v>
      </c>
      <c r="C102" s="1">
        <v>41992.65510416667</v>
      </c>
      <c r="D102">
        <v>7</v>
      </c>
      <c r="E102">
        <v>8</v>
      </c>
      <c r="I102">
        <v>4</v>
      </c>
      <c r="M102">
        <v>4</v>
      </c>
      <c r="N102">
        <v>4</v>
      </c>
      <c r="O102">
        <v>4</v>
      </c>
      <c r="P102">
        <v>3</v>
      </c>
      <c r="Q102">
        <v>4</v>
      </c>
      <c r="R102">
        <v>3</v>
      </c>
      <c r="S102">
        <v>2</v>
      </c>
      <c r="T102">
        <v>4</v>
      </c>
      <c r="U102">
        <v>3</v>
      </c>
      <c r="W102">
        <v>3</v>
      </c>
      <c r="X102">
        <v>2</v>
      </c>
      <c r="Y102">
        <v>4</v>
      </c>
      <c r="Z102">
        <v>3</v>
      </c>
      <c r="AA102">
        <v>4</v>
      </c>
      <c r="AB102">
        <v>2</v>
      </c>
      <c r="AC102">
        <v>3</v>
      </c>
      <c r="AD102">
        <v>3</v>
      </c>
      <c r="AE102">
        <v>3</v>
      </c>
      <c r="AG102">
        <v>3</v>
      </c>
      <c r="AH102">
        <v>2</v>
      </c>
      <c r="AI102">
        <v>3</v>
      </c>
      <c r="AJ102">
        <v>4</v>
      </c>
      <c r="AK102">
        <v>3</v>
      </c>
      <c r="AL102">
        <v>3</v>
      </c>
      <c r="AM102">
        <v>2</v>
      </c>
      <c r="AN102">
        <v>3</v>
      </c>
      <c r="AO102">
        <v>3</v>
      </c>
      <c r="AP102">
        <v>4</v>
      </c>
      <c r="AQ102">
        <v>2</v>
      </c>
      <c r="AR102">
        <v>2</v>
      </c>
      <c r="AT102">
        <v>3</v>
      </c>
      <c r="AU102">
        <v>3</v>
      </c>
      <c r="AV102">
        <v>2</v>
      </c>
      <c r="AW102">
        <v>3</v>
      </c>
      <c r="AX102">
        <v>3</v>
      </c>
      <c r="AY102">
        <v>2</v>
      </c>
      <c r="AZ102">
        <v>2</v>
      </c>
      <c r="BA102">
        <v>3</v>
      </c>
      <c r="BC102">
        <v>3</v>
      </c>
      <c r="BD102">
        <v>3</v>
      </c>
      <c r="BE102">
        <v>3</v>
      </c>
      <c r="BF102">
        <v>3</v>
      </c>
      <c r="BG102">
        <v>3</v>
      </c>
      <c r="BH102">
        <v>2</v>
      </c>
      <c r="BI102">
        <v>2</v>
      </c>
      <c r="BJ102">
        <v>3</v>
      </c>
      <c r="BL102">
        <v>3</v>
      </c>
      <c r="BM102">
        <v>3</v>
      </c>
      <c r="BN102">
        <v>4</v>
      </c>
      <c r="BO102">
        <v>3</v>
      </c>
      <c r="BP102">
        <v>3</v>
      </c>
      <c r="BQ102">
        <v>3</v>
      </c>
      <c r="BR102">
        <v>3</v>
      </c>
      <c r="BS102">
        <v>2</v>
      </c>
      <c r="BT102">
        <v>2</v>
      </c>
      <c r="BV102">
        <v>4</v>
      </c>
      <c r="BW102">
        <v>3</v>
      </c>
      <c r="BX102">
        <v>4</v>
      </c>
      <c r="BY102">
        <v>4</v>
      </c>
      <c r="BZ102">
        <v>4</v>
      </c>
      <c r="CA102">
        <v>4</v>
      </c>
      <c r="CB102">
        <v>2</v>
      </c>
      <c r="CC102">
        <v>3</v>
      </c>
      <c r="CE102">
        <v>4</v>
      </c>
      <c r="CF102">
        <v>3</v>
      </c>
      <c r="CG102">
        <v>3</v>
      </c>
      <c r="CH102">
        <v>4</v>
      </c>
      <c r="CI102">
        <v>3</v>
      </c>
      <c r="CJ102">
        <v>4</v>
      </c>
      <c r="CK102">
        <v>3</v>
      </c>
      <c r="CL102">
        <v>3</v>
      </c>
      <c r="CM102">
        <v>2</v>
      </c>
      <c r="CO102">
        <v>3</v>
      </c>
      <c r="CP102">
        <v>3</v>
      </c>
      <c r="CQ102">
        <v>2</v>
      </c>
      <c r="CR102">
        <v>4</v>
      </c>
      <c r="CT102">
        <v>1</v>
      </c>
      <c r="CU102">
        <v>3</v>
      </c>
      <c r="CV102">
        <v>2</v>
      </c>
      <c r="CW102">
        <v>2</v>
      </c>
      <c r="CX102">
        <v>3</v>
      </c>
      <c r="CZ102">
        <v>2</v>
      </c>
      <c r="DA102">
        <v>4</v>
      </c>
      <c r="DB102">
        <v>3</v>
      </c>
      <c r="DC102">
        <v>3</v>
      </c>
      <c r="DE102">
        <v>3</v>
      </c>
      <c r="DF102">
        <v>3</v>
      </c>
      <c r="DG102">
        <v>3</v>
      </c>
      <c r="DH102">
        <v>2</v>
      </c>
      <c r="DI102">
        <v>2</v>
      </c>
      <c r="DK102">
        <v>3</v>
      </c>
      <c r="DL102">
        <v>2</v>
      </c>
      <c r="DM102">
        <v>2</v>
      </c>
    </row>
    <row r="103" spans="1:117" ht="12">
      <c r="A103">
        <v>3657387800</v>
      </c>
      <c r="B103">
        <v>2</v>
      </c>
      <c r="C103" s="1">
        <v>41991.878287037034</v>
      </c>
      <c r="D103">
        <v>8</v>
      </c>
      <c r="E103">
        <v>8</v>
      </c>
      <c r="I103">
        <v>4</v>
      </c>
      <c r="M103">
        <v>4</v>
      </c>
      <c r="N103">
        <v>3</v>
      </c>
      <c r="O103">
        <v>4</v>
      </c>
      <c r="P103">
        <v>3</v>
      </c>
      <c r="Q103">
        <v>3</v>
      </c>
      <c r="R103">
        <v>3</v>
      </c>
      <c r="S103">
        <v>2</v>
      </c>
      <c r="T103">
        <v>3</v>
      </c>
      <c r="U103">
        <v>2</v>
      </c>
      <c r="W103">
        <v>3</v>
      </c>
      <c r="X103">
        <v>4</v>
      </c>
      <c r="Y103">
        <v>4</v>
      </c>
      <c r="Z103">
        <v>4</v>
      </c>
      <c r="AA103">
        <v>3</v>
      </c>
      <c r="AB103">
        <v>3</v>
      </c>
      <c r="AC103">
        <v>3</v>
      </c>
      <c r="AD103">
        <v>4</v>
      </c>
      <c r="AE103">
        <v>3</v>
      </c>
      <c r="AG103">
        <v>4</v>
      </c>
      <c r="AH103">
        <v>4</v>
      </c>
      <c r="AI103">
        <v>3</v>
      </c>
      <c r="AJ103">
        <v>3</v>
      </c>
      <c r="AK103">
        <v>3</v>
      </c>
      <c r="AL103">
        <v>2</v>
      </c>
      <c r="AM103">
        <v>3</v>
      </c>
      <c r="AN103">
        <v>2</v>
      </c>
      <c r="AO103">
        <v>3</v>
      </c>
      <c r="AP103">
        <v>2</v>
      </c>
      <c r="AQ103">
        <v>3</v>
      </c>
      <c r="AR103">
        <v>2</v>
      </c>
      <c r="AT103">
        <v>3</v>
      </c>
      <c r="AU103">
        <v>2</v>
      </c>
      <c r="AV103">
        <v>3</v>
      </c>
      <c r="AW103">
        <v>2</v>
      </c>
      <c r="AX103">
        <v>2</v>
      </c>
      <c r="AY103">
        <v>2</v>
      </c>
      <c r="AZ103">
        <v>2</v>
      </c>
      <c r="BA103">
        <v>2</v>
      </c>
      <c r="BC103">
        <v>4</v>
      </c>
      <c r="BD103">
        <v>3</v>
      </c>
      <c r="BE103">
        <v>4</v>
      </c>
      <c r="BF103">
        <v>4</v>
      </c>
      <c r="BG103">
        <v>4</v>
      </c>
      <c r="BH103">
        <v>3</v>
      </c>
      <c r="BI103">
        <v>3</v>
      </c>
      <c r="BJ103">
        <v>3</v>
      </c>
      <c r="BL103">
        <v>4</v>
      </c>
      <c r="BM103">
        <v>4</v>
      </c>
      <c r="BN103">
        <v>3</v>
      </c>
      <c r="BO103">
        <v>4</v>
      </c>
      <c r="BP103">
        <v>3</v>
      </c>
      <c r="BQ103">
        <v>2</v>
      </c>
      <c r="BR103">
        <v>3</v>
      </c>
      <c r="BS103">
        <v>3</v>
      </c>
      <c r="BT103">
        <v>3</v>
      </c>
      <c r="BV103">
        <v>4</v>
      </c>
      <c r="BW103">
        <v>4</v>
      </c>
      <c r="BX103">
        <v>2</v>
      </c>
      <c r="BY103">
        <v>4</v>
      </c>
      <c r="BZ103">
        <v>3</v>
      </c>
      <c r="CA103">
        <v>3</v>
      </c>
      <c r="CB103">
        <v>3</v>
      </c>
      <c r="CC103">
        <v>3</v>
      </c>
      <c r="CE103">
        <v>4</v>
      </c>
      <c r="CF103">
        <v>4</v>
      </c>
      <c r="CG103">
        <v>3</v>
      </c>
      <c r="CH103">
        <v>4</v>
      </c>
      <c r="CI103">
        <v>4</v>
      </c>
      <c r="CJ103">
        <v>4</v>
      </c>
      <c r="CK103">
        <v>2</v>
      </c>
      <c r="CL103">
        <v>3</v>
      </c>
      <c r="CM103">
        <v>1</v>
      </c>
      <c r="CO103">
        <v>1</v>
      </c>
      <c r="CP103">
        <v>3</v>
      </c>
      <c r="CQ103">
        <v>1</v>
      </c>
      <c r="CR103">
        <v>2</v>
      </c>
      <c r="CT103">
        <v>1</v>
      </c>
      <c r="CU103">
        <v>1</v>
      </c>
      <c r="CV103">
        <v>1</v>
      </c>
      <c r="CW103">
        <v>1</v>
      </c>
      <c r="CX103">
        <v>1</v>
      </c>
      <c r="CZ103">
        <v>1</v>
      </c>
      <c r="DA103">
        <v>3</v>
      </c>
      <c r="DB103">
        <v>1</v>
      </c>
      <c r="DC103">
        <v>1</v>
      </c>
      <c r="DE103">
        <v>2</v>
      </c>
      <c r="DF103">
        <v>4</v>
      </c>
      <c r="DG103">
        <v>3</v>
      </c>
      <c r="DH103">
        <v>2</v>
      </c>
      <c r="DI103">
        <v>4</v>
      </c>
      <c r="DK103">
        <v>2</v>
      </c>
      <c r="DL103">
        <v>1</v>
      </c>
      <c r="DM103">
        <v>2</v>
      </c>
    </row>
    <row r="104" spans="1:117" ht="12">
      <c r="A104">
        <v>3652227489</v>
      </c>
      <c r="B104">
        <v>2</v>
      </c>
      <c r="C104" s="1">
        <v>41989.825694444444</v>
      </c>
      <c r="D104">
        <v>8</v>
      </c>
      <c r="E104">
        <v>8</v>
      </c>
      <c r="I104">
        <v>4</v>
      </c>
      <c r="L104">
        <v>3</v>
      </c>
      <c r="AG104">
        <v>3</v>
      </c>
      <c r="AH104">
        <v>3</v>
      </c>
      <c r="AI104">
        <v>4</v>
      </c>
      <c r="AJ104">
        <v>3</v>
      </c>
      <c r="AK104">
        <v>4</v>
      </c>
      <c r="AL104">
        <v>3</v>
      </c>
      <c r="AM104">
        <v>3</v>
      </c>
      <c r="AN104">
        <v>2</v>
      </c>
      <c r="AO104">
        <v>3</v>
      </c>
      <c r="AP104">
        <v>3</v>
      </c>
      <c r="AQ104">
        <v>3</v>
      </c>
      <c r="AR104">
        <v>2</v>
      </c>
      <c r="BC104">
        <v>4</v>
      </c>
      <c r="BD104">
        <v>4</v>
      </c>
      <c r="BE104">
        <v>3</v>
      </c>
      <c r="BF104">
        <v>4</v>
      </c>
      <c r="BG104">
        <v>3</v>
      </c>
      <c r="BH104">
        <v>2</v>
      </c>
      <c r="BI104">
        <v>2</v>
      </c>
      <c r="BJ104">
        <v>3</v>
      </c>
      <c r="CT104">
        <v>3</v>
      </c>
      <c r="CU104">
        <v>3</v>
      </c>
      <c r="CV104">
        <v>3</v>
      </c>
      <c r="CW104">
        <v>3</v>
      </c>
      <c r="CX104">
        <v>3</v>
      </c>
      <c r="CZ104">
        <v>3</v>
      </c>
      <c r="DA104">
        <v>4</v>
      </c>
      <c r="DB104">
        <v>3</v>
      </c>
      <c r="DC104">
        <v>3</v>
      </c>
      <c r="DK104">
        <v>3</v>
      </c>
      <c r="DL104">
        <v>3</v>
      </c>
      <c r="DM104">
        <v>3</v>
      </c>
    </row>
    <row r="105" spans="1:12" ht="12">
      <c r="A105">
        <v>3651799390</v>
      </c>
      <c r="B105">
        <v>2</v>
      </c>
      <c r="C105" s="1">
        <v>41989.70831018518</v>
      </c>
      <c r="D105">
        <v>6</v>
      </c>
      <c r="E105">
        <v>8</v>
      </c>
      <c r="H105">
        <v>3</v>
      </c>
      <c r="L105">
        <v>3</v>
      </c>
    </row>
    <row r="106" spans="1:13" ht="12">
      <c r="A106">
        <v>3644416043</v>
      </c>
      <c r="B106">
        <v>2</v>
      </c>
      <c r="C106" s="1">
        <v>41985.662094907406</v>
      </c>
      <c r="D106">
        <v>8</v>
      </c>
      <c r="E106">
        <v>8</v>
      </c>
      <c r="I106">
        <v>4</v>
      </c>
      <c r="L106">
        <v>3</v>
      </c>
      <c r="M106">
        <v>4</v>
      </c>
    </row>
    <row r="107" spans="1:11" ht="12">
      <c r="A107">
        <v>3642454089</v>
      </c>
      <c r="B107">
        <v>2</v>
      </c>
      <c r="C107" s="1">
        <v>41984.79162037037</v>
      </c>
      <c r="D107">
        <v>7</v>
      </c>
      <c r="E107">
        <v>8</v>
      </c>
      <c r="H107">
        <v>3</v>
      </c>
      <c r="K107">
        <v>2</v>
      </c>
    </row>
    <row r="108" spans="1:12" ht="12">
      <c r="A108">
        <v>3640168272</v>
      </c>
      <c r="B108">
        <v>2</v>
      </c>
      <c r="C108" s="1">
        <v>41983.888032407405</v>
      </c>
      <c r="D108">
        <v>7</v>
      </c>
      <c r="E108">
        <v>8</v>
      </c>
      <c r="H108">
        <v>3</v>
      </c>
      <c r="L108">
        <v>3</v>
      </c>
    </row>
    <row r="109" spans="1:11" ht="12">
      <c r="A109">
        <v>3639497183</v>
      </c>
      <c r="B109">
        <v>2</v>
      </c>
      <c r="C109" s="1">
        <v>41983.71795138889</v>
      </c>
      <c r="D109">
        <v>6</v>
      </c>
      <c r="E109">
        <v>8</v>
      </c>
      <c r="H109">
        <v>3</v>
      </c>
      <c r="J109">
        <v>1</v>
      </c>
      <c r="K109">
        <v>2</v>
      </c>
    </row>
    <row r="110" spans="1:117" ht="12">
      <c r="A110">
        <v>3638916289</v>
      </c>
      <c r="B110">
        <v>2</v>
      </c>
      <c r="C110" s="1">
        <v>41983.5828587963</v>
      </c>
      <c r="D110">
        <v>6</v>
      </c>
      <c r="E110">
        <v>8</v>
      </c>
      <c r="I110">
        <v>4</v>
      </c>
      <c r="L110">
        <v>3</v>
      </c>
      <c r="N110">
        <v>4</v>
      </c>
      <c r="O110">
        <v>4</v>
      </c>
      <c r="P110">
        <v>3</v>
      </c>
      <c r="Q110">
        <v>4</v>
      </c>
      <c r="R110">
        <v>3</v>
      </c>
      <c r="S110">
        <v>2</v>
      </c>
      <c r="T110">
        <v>2</v>
      </c>
      <c r="U110">
        <v>2</v>
      </c>
      <c r="W110">
        <v>3</v>
      </c>
      <c r="X110">
        <v>3</v>
      </c>
      <c r="Y110">
        <v>2</v>
      </c>
      <c r="Z110">
        <v>3</v>
      </c>
      <c r="AA110">
        <v>2</v>
      </c>
      <c r="AB110">
        <v>3</v>
      </c>
      <c r="AC110">
        <v>2</v>
      </c>
      <c r="AD110">
        <v>2</v>
      </c>
      <c r="AE110">
        <v>2</v>
      </c>
      <c r="AG110">
        <v>3</v>
      </c>
      <c r="AH110">
        <v>4</v>
      </c>
      <c r="AI110">
        <v>4</v>
      </c>
      <c r="AJ110">
        <v>3</v>
      </c>
      <c r="AK110">
        <v>4</v>
      </c>
      <c r="AL110">
        <v>4</v>
      </c>
      <c r="AM110">
        <v>3</v>
      </c>
      <c r="AN110">
        <v>3</v>
      </c>
      <c r="AO110">
        <v>3</v>
      </c>
      <c r="AP110">
        <v>3</v>
      </c>
      <c r="AQ110">
        <v>3</v>
      </c>
      <c r="AR110">
        <v>4</v>
      </c>
      <c r="AT110">
        <v>3</v>
      </c>
      <c r="AU110">
        <v>2</v>
      </c>
      <c r="AV110">
        <v>2</v>
      </c>
      <c r="AW110">
        <v>3</v>
      </c>
      <c r="AX110">
        <v>3</v>
      </c>
      <c r="AY110">
        <v>2</v>
      </c>
      <c r="AZ110">
        <v>4</v>
      </c>
      <c r="BA110">
        <v>2</v>
      </c>
      <c r="BC110">
        <v>3</v>
      </c>
      <c r="BD110">
        <v>3</v>
      </c>
      <c r="BE110">
        <v>3</v>
      </c>
      <c r="BF110">
        <v>4</v>
      </c>
      <c r="BG110">
        <v>3</v>
      </c>
      <c r="BH110">
        <v>2</v>
      </c>
      <c r="BI110">
        <v>2</v>
      </c>
      <c r="BJ110">
        <v>2</v>
      </c>
      <c r="BL110">
        <v>3</v>
      </c>
      <c r="BM110">
        <v>3</v>
      </c>
      <c r="BN110">
        <v>2</v>
      </c>
      <c r="BO110">
        <v>3</v>
      </c>
      <c r="BP110">
        <v>3</v>
      </c>
      <c r="BQ110">
        <v>3</v>
      </c>
      <c r="BR110">
        <v>2</v>
      </c>
      <c r="BS110">
        <v>2</v>
      </c>
      <c r="BT110">
        <v>2</v>
      </c>
      <c r="BV110">
        <v>3</v>
      </c>
      <c r="BW110">
        <v>3</v>
      </c>
      <c r="BX110">
        <v>4</v>
      </c>
      <c r="BY110">
        <v>2</v>
      </c>
      <c r="BZ110">
        <v>3</v>
      </c>
      <c r="CA110">
        <v>3</v>
      </c>
      <c r="CB110">
        <v>4</v>
      </c>
      <c r="CC110">
        <v>2</v>
      </c>
      <c r="CE110">
        <v>3</v>
      </c>
      <c r="CF110">
        <v>4</v>
      </c>
      <c r="CG110">
        <v>4</v>
      </c>
      <c r="CH110">
        <v>4</v>
      </c>
      <c r="CI110">
        <v>4</v>
      </c>
      <c r="CJ110">
        <v>3</v>
      </c>
      <c r="CK110">
        <v>3</v>
      </c>
      <c r="CL110">
        <v>2</v>
      </c>
      <c r="CM110">
        <v>3</v>
      </c>
      <c r="CO110">
        <v>3</v>
      </c>
      <c r="CP110">
        <v>4</v>
      </c>
      <c r="CQ110">
        <v>3</v>
      </c>
      <c r="CR110">
        <v>4</v>
      </c>
      <c r="CT110">
        <v>3</v>
      </c>
      <c r="CU110">
        <v>2</v>
      </c>
      <c r="CV110">
        <v>3</v>
      </c>
      <c r="CW110">
        <v>3</v>
      </c>
      <c r="CX110">
        <v>4</v>
      </c>
      <c r="CZ110">
        <v>3</v>
      </c>
      <c r="DA110">
        <v>4</v>
      </c>
      <c r="DB110">
        <v>4</v>
      </c>
      <c r="DC110">
        <v>4</v>
      </c>
      <c r="DE110">
        <v>3</v>
      </c>
      <c r="DF110">
        <v>3</v>
      </c>
      <c r="DG110">
        <v>3</v>
      </c>
      <c r="DH110">
        <v>2</v>
      </c>
      <c r="DI110">
        <v>4</v>
      </c>
      <c r="DK110">
        <v>3</v>
      </c>
      <c r="DL110">
        <v>3</v>
      </c>
      <c r="DM110">
        <v>4</v>
      </c>
    </row>
    <row r="111" spans="1:117" ht="12">
      <c r="A111">
        <v>3637954715</v>
      </c>
      <c r="B111">
        <v>2</v>
      </c>
      <c r="C111" s="1">
        <v>41983.0734375</v>
      </c>
      <c r="D111">
        <v>2</v>
      </c>
      <c r="E111">
        <v>8</v>
      </c>
      <c r="I111">
        <v>4</v>
      </c>
      <c r="M111">
        <v>4</v>
      </c>
      <c r="CT111">
        <v>2</v>
      </c>
      <c r="CU111">
        <v>2</v>
      </c>
      <c r="CV111">
        <v>2</v>
      </c>
      <c r="CW111">
        <v>3</v>
      </c>
      <c r="CX111">
        <v>2</v>
      </c>
      <c r="CZ111">
        <v>2</v>
      </c>
      <c r="DA111">
        <v>3</v>
      </c>
      <c r="DB111">
        <v>2</v>
      </c>
      <c r="DC111">
        <v>2</v>
      </c>
      <c r="DE111">
        <v>3</v>
      </c>
      <c r="DF111">
        <v>2</v>
      </c>
      <c r="DG111">
        <v>3</v>
      </c>
      <c r="DH111">
        <v>2</v>
      </c>
      <c r="DI111">
        <v>2</v>
      </c>
      <c r="DK111">
        <v>3</v>
      </c>
      <c r="DL111">
        <v>2</v>
      </c>
      <c r="DM111">
        <v>2</v>
      </c>
    </row>
    <row r="112" spans="1:117" ht="12">
      <c r="A112">
        <v>3637439996</v>
      </c>
      <c r="B112">
        <v>2</v>
      </c>
      <c r="C112" s="1">
        <v>41982.89261574074</v>
      </c>
      <c r="D112">
        <v>7</v>
      </c>
      <c r="E112">
        <v>8</v>
      </c>
      <c r="H112">
        <v>3</v>
      </c>
      <c r="K112">
        <v>2</v>
      </c>
      <c r="L112">
        <v>3</v>
      </c>
      <c r="N112">
        <v>3</v>
      </c>
      <c r="O112">
        <v>3</v>
      </c>
      <c r="P112">
        <v>2</v>
      </c>
      <c r="Q112">
        <v>3</v>
      </c>
      <c r="R112">
        <v>2</v>
      </c>
      <c r="S112">
        <v>2</v>
      </c>
      <c r="T112">
        <v>4</v>
      </c>
      <c r="U112">
        <v>1</v>
      </c>
      <c r="W112">
        <v>3</v>
      </c>
      <c r="X112">
        <v>2</v>
      </c>
      <c r="Y112">
        <v>4</v>
      </c>
      <c r="Z112">
        <v>3</v>
      </c>
      <c r="AA112">
        <v>4</v>
      </c>
      <c r="AB112">
        <v>2</v>
      </c>
      <c r="AC112">
        <v>3</v>
      </c>
      <c r="AD112">
        <v>2</v>
      </c>
      <c r="AE112">
        <v>2</v>
      </c>
      <c r="AG112">
        <v>3</v>
      </c>
      <c r="AH112">
        <v>2</v>
      </c>
      <c r="AI112">
        <v>3</v>
      </c>
      <c r="AJ112">
        <v>3</v>
      </c>
      <c r="AK112">
        <v>3</v>
      </c>
      <c r="AL112">
        <v>3</v>
      </c>
      <c r="AM112">
        <v>3</v>
      </c>
      <c r="AN112">
        <v>2</v>
      </c>
      <c r="AO112">
        <v>2</v>
      </c>
      <c r="AP112">
        <v>2</v>
      </c>
      <c r="AQ112">
        <v>4</v>
      </c>
      <c r="AR112">
        <v>2</v>
      </c>
      <c r="AT112">
        <v>2</v>
      </c>
      <c r="AU112">
        <v>2</v>
      </c>
      <c r="AV112">
        <v>2</v>
      </c>
      <c r="AW112">
        <v>3</v>
      </c>
      <c r="AX112">
        <v>4</v>
      </c>
      <c r="AY112">
        <v>3</v>
      </c>
      <c r="AZ112">
        <v>3</v>
      </c>
      <c r="BA112">
        <v>2</v>
      </c>
      <c r="BC112">
        <v>3</v>
      </c>
      <c r="BD112">
        <v>3</v>
      </c>
      <c r="BE112">
        <v>3</v>
      </c>
      <c r="BF112">
        <v>3</v>
      </c>
      <c r="BG112">
        <v>3</v>
      </c>
      <c r="BH112">
        <v>2</v>
      </c>
      <c r="BI112">
        <v>3</v>
      </c>
      <c r="BJ112">
        <v>3</v>
      </c>
      <c r="BL112">
        <v>3</v>
      </c>
      <c r="BM112">
        <v>3</v>
      </c>
      <c r="BN112">
        <v>2</v>
      </c>
      <c r="BO112">
        <v>3</v>
      </c>
      <c r="BP112">
        <v>3</v>
      </c>
      <c r="BQ112">
        <v>2</v>
      </c>
      <c r="BR112">
        <v>2</v>
      </c>
      <c r="BS112">
        <v>3</v>
      </c>
      <c r="BT112">
        <v>2</v>
      </c>
      <c r="BV112">
        <v>3</v>
      </c>
      <c r="BW112">
        <v>4</v>
      </c>
      <c r="BX112">
        <v>4</v>
      </c>
      <c r="BY112">
        <v>4</v>
      </c>
      <c r="BZ112">
        <v>3</v>
      </c>
      <c r="CA112">
        <v>3</v>
      </c>
      <c r="CB112">
        <v>3</v>
      </c>
      <c r="CC112">
        <v>4</v>
      </c>
      <c r="CE112">
        <v>3</v>
      </c>
      <c r="CF112">
        <v>3</v>
      </c>
      <c r="CG112">
        <v>4</v>
      </c>
      <c r="CH112">
        <v>4</v>
      </c>
      <c r="CI112">
        <v>2</v>
      </c>
      <c r="CJ112">
        <v>3</v>
      </c>
      <c r="CK112">
        <v>4</v>
      </c>
      <c r="CL112">
        <v>2</v>
      </c>
      <c r="CM112">
        <v>2</v>
      </c>
      <c r="CO112">
        <v>2</v>
      </c>
      <c r="CP112">
        <v>4</v>
      </c>
      <c r="CQ112">
        <v>1</v>
      </c>
      <c r="CR112">
        <v>4</v>
      </c>
      <c r="CT112">
        <v>1</v>
      </c>
      <c r="CU112">
        <v>2</v>
      </c>
      <c r="CV112">
        <v>2</v>
      </c>
      <c r="CW112">
        <v>2</v>
      </c>
      <c r="CX112">
        <v>1</v>
      </c>
      <c r="CZ112">
        <v>2</v>
      </c>
      <c r="DA112">
        <v>3</v>
      </c>
      <c r="DB112">
        <v>2</v>
      </c>
      <c r="DC112">
        <v>2</v>
      </c>
      <c r="DE112">
        <v>4</v>
      </c>
      <c r="DF112">
        <v>4</v>
      </c>
      <c r="DG112">
        <v>4</v>
      </c>
      <c r="DH112">
        <v>4</v>
      </c>
      <c r="DI112">
        <v>3</v>
      </c>
      <c r="DK112">
        <v>4</v>
      </c>
      <c r="DL112">
        <v>2</v>
      </c>
      <c r="DM112">
        <v>3</v>
      </c>
    </row>
    <row r="113" spans="1:117" ht="12">
      <c r="A113">
        <v>3637373960</v>
      </c>
      <c r="B113">
        <v>2</v>
      </c>
      <c r="C113" s="1">
        <v>41982.875659722224</v>
      </c>
      <c r="D113">
        <v>7</v>
      </c>
      <c r="E113">
        <v>8</v>
      </c>
      <c r="H113">
        <v>3</v>
      </c>
      <c r="K113">
        <v>2</v>
      </c>
      <c r="L113">
        <v>3</v>
      </c>
      <c r="W113">
        <v>4</v>
      </c>
      <c r="X113">
        <v>4</v>
      </c>
      <c r="Y113">
        <v>3</v>
      </c>
      <c r="Z113">
        <v>3</v>
      </c>
      <c r="AA113">
        <v>4</v>
      </c>
      <c r="AB113">
        <v>3</v>
      </c>
      <c r="AC113">
        <v>3</v>
      </c>
      <c r="AD113">
        <v>3</v>
      </c>
      <c r="AE113">
        <v>4</v>
      </c>
      <c r="AG113">
        <v>3</v>
      </c>
      <c r="AH113">
        <v>3</v>
      </c>
      <c r="AI113">
        <v>2</v>
      </c>
      <c r="AJ113">
        <v>3</v>
      </c>
      <c r="AK113">
        <v>2</v>
      </c>
      <c r="AL113">
        <v>3</v>
      </c>
      <c r="AM113">
        <v>2</v>
      </c>
      <c r="AN113">
        <v>3</v>
      </c>
      <c r="AO113">
        <v>2</v>
      </c>
      <c r="AP113">
        <v>2</v>
      </c>
      <c r="AQ113">
        <v>3</v>
      </c>
      <c r="AR113">
        <v>2</v>
      </c>
      <c r="AT113">
        <v>4</v>
      </c>
      <c r="AU113">
        <v>4</v>
      </c>
      <c r="AV113">
        <v>4</v>
      </c>
      <c r="AW113">
        <v>4</v>
      </c>
      <c r="AX113">
        <v>4</v>
      </c>
      <c r="AY113">
        <v>4</v>
      </c>
      <c r="AZ113">
        <v>4</v>
      </c>
      <c r="BA113">
        <v>4</v>
      </c>
      <c r="DK113">
        <v>3</v>
      </c>
      <c r="DL113">
        <v>1</v>
      </c>
      <c r="DM113">
        <v>4</v>
      </c>
    </row>
    <row r="114" spans="1:12" ht="12">
      <c r="A114">
        <v>3637371638</v>
      </c>
      <c r="B114">
        <v>2</v>
      </c>
      <c r="C114" s="1">
        <v>41982.8753125</v>
      </c>
      <c r="D114">
        <v>8</v>
      </c>
      <c r="E114">
        <v>8</v>
      </c>
      <c r="I114">
        <v>4</v>
      </c>
      <c r="J114">
        <v>1</v>
      </c>
      <c r="L114">
        <v>3</v>
      </c>
    </row>
    <row r="115" spans="1:102" ht="12">
      <c r="A115">
        <v>3637350693</v>
      </c>
      <c r="B115">
        <v>2</v>
      </c>
      <c r="C115" s="1">
        <v>41982.87037037037</v>
      </c>
      <c r="D115">
        <v>8</v>
      </c>
      <c r="E115">
        <v>8</v>
      </c>
      <c r="I115">
        <v>4</v>
      </c>
      <c r="M115">
        <v>4</v>
      </c>
      <c r="AG115">
        <v>3</v>
      </c>
      <c r="AH115">
        <v>3</v>
      </c>
      <c r="AI115">
        <v>3</v>
      </c>
      <c r="AJ115">
        <v>4</v>
      </c>
      <c r="AK115">
        <v>3</v>
      </c>
      <c r="AL115">
        <v>3</v>
      </c>
      <c r="AM115">
        <v>4</v>
      </c>
      <c r="AN115">
        <v>4</v>
      </c>
      <c r="AO115">
        <v>3</v>
      </c>
      <c r="AP115">
        <v>3</v>
      </c>
      <c r="AQ115">
        <v>3</v>
      </c>
      <c r="AR115">
        <v>3</v>
      </c>
      <c r="CT115">
        <v>3</v>
      </c>
      <c r="CU115">
        <v>3</v>
      </c>
      <c r="CV115">
        <v>3</v>
      </c>
      <c r="CW115">
        <v>3</v>
      </c>
      <c r="CX115">
        <v>3</v>
      </c>
    </row>
    <row r="116" spans="1:117" ht="12">
      <c r="A116">
        <v>3637184381</v>
      </c>
      <c r="B116">
        <v>2</v>
      </c>
      <c r="C116" s="1">
        <v>41982.82912037037</v>
      </c>
      <c r="D116">
        <v>6</v>
      </c>
      <c r="E116">
        <v>8</v>
      </c>
      <c r="H116">
        <v>3</v>
      </c>
      <c r="L116">
        <v>3</v>
      </c>
      <c r="N116">
        <v>4</v>
      </c>
      <c r="O116">
        <v>4</v>
      </c>
      <c r="P116">
        <v>3</v>
      </c>
      <c r="Q116">
        <v>4</v>
      </c>
      <c r="R116">
        <v>4</v>
      </c>
      <c r="S116">
        <v>4</v>
      </c>
      <c r="T116">
        <v>4</v>
      </c>
      <c r="U116">
        <v>4</v>
      </c>
      <c r="W116">
        <v>4</v>
      </c>
      <c r="X116">
        <v>4</v>
      </c>
      <c r="Y116">
        <v>3</v>
      </c>
      <c r="Z116">
        <v>3</v>
      </c>
      <c r="AA116">
        <v>4</v>
      </c>
      <c r="AB116">
        <v>4</v>
      </c>
      <c r="AC116">
        <v>4</v>
      </c>
      <c r="AD116">
        <v>3</v>
      </c>
      <c r="AE116">
        <v>4</v>
      </c>
      <c r="AG116">
        <v>3</v>
      </c>
      <c r="AH116">
        <v>3</v>
      </c>
      <c r="AI116">
        <v>4</v>
      </c>
      <c r="AJ116">
        <v>4</v>
      </c>
      <c r="AK116">
        <v>3</v>
      </c>
      <c r="AL116">
        <v>4</v>
      </c>
      <c r="AM116">
        <v>3</v>
      </c>
      <c r="AN116">
        <v>3</v>
      </c>
      <c r="AO116">
        <v>4</v>
      </c>
      <c r="AP116">
        <v>3</v>
      </c>
      <c r="AQ116">
        <v>4</v>
      </c>
      <c r="AR116">
        <v>3</v>
      </c>
      <c r="AT116">
        <v>3</v>
      </c>
      <c r="AU116">
        <v>3</v>
      </c>
      <c r="AV116">
        <v>3</v>
      </c>
      <c r="AW116">
        <v>4</v>
      </c>
      <c r="AX116">
        <v>4</v>
      </c>
      <c r="AY116">
        <v>3</v>
      </c>
      <c r="AZ116">
        <v>3</v>
      </c>
      <c r="BA116">
        <v>3</v>
      </c>
      <c r="BC116">
        <v>3</v>
      </c>
      <c r="BD116">
        <v>3</v>
      </c>
      <c r="BE116">
        <v>3</v>
      </c>
      <c r="BF116">
        <v>4</v>
      </c>
      <c r="BG116">
        <v>3</v>
      </c>
      <c r="BH116">
        <v>3</v>
      </c>
      <c r="BI116">
        <v>3</v>
      </c>
      <c r="BJ116">
        <v>4</v>
      </c>
      <c r="BL116">
        <v>3</v>
      </c>
      <c r="BM116">
        <v>3</v>
      </c>
      <c r="BN116">
        <v>3</v>
      </c>
      <c r="BO116">
        <v>3</v>
      </c>
      <c r="BP116">
        <v>3</v>
      </c>
      <c r="BQ116">
        <v>3</v>
      </c>
      <c r="BR116">
        <v>4</v>
      </c>
      <c r="BS116">
        <v>3</v>
      </c>
      <c r="BT116">
        <v>3</v>
      </c>
      <c r="BV116">
        <v>4</v>
      </c>
      <c r="BW116">
        <v>4</v>
      </c>
      <c r="BX116">
        <v>3</v>
      </c>
      <c r="BY116">
        <v>4</v>
      </c>
      <c r="BZ116">
        <v>4</v>
      </c>
      <c r="CA116">
        <v>3</v>
      </c>
      <c r="CB116">
        <v>4</v>
      </c>
      <c r="CC116">
        <v>3</v>
      </c>
      <c r="CE116">
        <v>3</v>
      </c>
      <c r="CF116">
        <v>4</v>
      </c>
      <c r="CG116">
        <v>3</v>
      </c>
      <c r="CH116">
        <v>4</v>
      </c>
      <c r="CI116">
        <v>3</v>
      </c>
      <c r="CJ116">
        <v>4</v>
      </c>
      <c r="CK116">
        <v>4</v>
      </c>
      <c r="CL116">
        <v>3</v>
      </c>
      <c r="CM116">
        <v>4</v>
      </c>
      <c r="CO116">
        <v>3</v>
      </c>
      <c r="CP116">
        <v>3</v>
      </c>
      <c r="CQ116">
        <v>3</v>
      </c>
      <c r="CR116">
        <v>3</v>
      </c>
      <c r="CT116">
        <v>3</v>
      </c>
      <c r="CU116">
        <v>3</v>
      </c>
      <c r="CV116">
        <v>3</v>
      </c>
      <c r="CW116">
        <v>2</v>
      </c>
      <c r="CX116">
        <v>4</v>
      </c>
      <c r="CZ116">
        <v>4</v>
      </c>
      <c r="DA116">
        <v>4</v>
      </c>
      <c r="DB116">
        <v>4</v>
      </c>
      <c r="DC116">
        <v>4</v>
      </c>
      <c r="DE116">
        <v>3</v>
      </c>
      <c r="DF116">
        <v>3</v>
      </c>
      <c r="DG116">
        <v>3</v>
      </c>
      <c r="DH116">
        <v>4</v>
      </c>
      <c r="DI116">
        <v>4</v>
      </c>
      <c r="DK116">
        <v>3</v>
      </c>
      <c r="DL116">
        <v>3</v>
      </c>
      <c r="DM116">
        <v>3</v>
      </c>
    </row>
    <row r="117" spans="1:113" ht="12">
      <c r="A117">
        <v>3637181941</v>
      </c>
      <c r="B117">
        <v>2</v>
      </c>
      <c r="C117" s="1">
        <v>41982.828668981485</v>
      </c>
      <c r="D117">
        <v>7</v>
      </c>
      <c r="E117">
        <v>8</v>
      </c>
      <c r="H117">
        <v>3</v>
      </c>
      <c r="J117">
        <v>1</v>
      </c>
      <c r="K117">
        <v>2</v>
      </c>
      <c r="L117">
        <v>3</v>
      </c>
      <c r="N117">
        <v>3</v>
      </c>
      <c r="O117">
        <v>4</v>
      </c>
      <c r="P117">
        <v>3</v>
      </c>
      <c r="Q117">
        <v>4</v>
      </c>
      <c r="R117">
        <v>2</v>
      </c>
      <c r="S117">
        <v>2</v>
      </c>
      <c r="T117">
        <v>2</v>
      </c>
      <c r="U117">
        <v>2</v>
      </c>
      <c r="BL117">
        <v>3</v>
      </c>
      <c r="BM117">
        <v>2</v>
      </c>
      <c r="BN117">
        <v>3</v>
      </c>
      <c r="BO117">
        <v>4</v>
      </c>
      <c r="BP117">
        <v>4</v>
      </c>
      <c r="BQ117">
        <v>2</v>
      </c>
      <c r="BR117">
        <v>1</v>
      </c>
      <c r="BS117">
        <v>1</v>
      </c>
      <c r="BT117">
        <v>4</v>
      </c>
      <c r="BU117" t="s">
        <v>126</v>
      </c>
      <c r="BV117">
        <v>4</v>
      </c>
      <c r="BW117">
        <v>3</v>
      </c>
      <c r="BX117">
        <v>4</v>
      </c>
      <c r="BY117">
        <v>4</v>
      </c>
      <c r="BZ117">
        <v>2</v>
      </c>
      <c r="CA117">
        <v>3</v>
      </c>
      <c r="CB117">
        <v>2</v>
      </c>
      <c r="CC117">
        <v>2</v>
      </c>
      <c r="CE117">
        <v>3</v>
      </c>
      <c r="CF117">
        <v>3</v>
      </c>
      <c r="CG117">
        <v>4</v>
      </c>
      <c r="CH117">
        <v>4</v>
      </c>
      <c r="CI117">
        <v>3</v>
      </c>
      <c r="CJ117">
        <v>4</v>
      </c>
      <c r="CK117">
        <v>2</v>
      </c>
      <c r="CL117">
        <v>3</v>
      </c>
      <c r="CM117">
        <v>2</v>
      </c>
      <c r="DE117">
        <v>4</v>
      </c>
      <c r="DF117">
        <v>0</v>
      </c>
      <c r="DG117">
        <v>2</v>
      </c>
      <c r="DH117">
        <v>1</v>
      </c>
      <c r="DI117">
        <v>3</v>
      </c>
    </row>
    <row r="118" spans="1:117" ht="12">
      <c r="A118">
        <v>3637181335</v>
      </c>
      <c r="B118">
        <v>2</v>
      </c>
      <c r="C118" s="1">
        <v>41982.828726851854</v>
      </c>
      <c r="D118">
        <v>6</v>
      </c>
      <c r="E118">
        <v>8</v>
      </c>
      <c r="H118">
        <v>3</v>
      </c>
      <c r="L118">
        <v>3</v>
      </c>
      <c r="N118">
        <v>4</v>
      </c>
      <c r="O118">
        <v>4</v>
      </c>
      <c r="P118">
        <v>4</v>
      </c>
      <c r="Q118">
        <v>4</v>
      </c>
      <c r="R118">
        <v>4</v>
      </c>
      <c r="S118">
        <v>3</v>
      </c>
      <c r="T118">
        <v>3</v>
      </c>
      <c r="U118">
        <v>2</v>
      </c>
      <c r="W118">
        <v>4</v>
      </c>
      <c r="X118">
        <v>4</v>
      </c>
      <c r="Y118">
        <v>4</v>
      </c>
      <c r="Z118">
        <v>4</v>
      </c>
      <c r="AA118">
        <v>4</v>
      </c>
      <c r="AB118">
        <v>3</v>
      </c>
      <c r="AC118">
        <v>3</v>
      </c>
      <c r="AD118">
        <v>4</v>
      </c>
      <c r="AE118">
        <v>4</v>
      </c>
      <c r="AG118">
        <v>4</v>
      </c>
      <c r="AH118">
        <v>4</v>
      </c>
      <c r="AI118">
        <v>4</v>
      </c>
      <c r="AJ118">
        <v>4</v>
      </c>
      <c r="AK118">
        <v>4</v>
      </c>
      <c r="AL118">
        <v>4</v>
      </c>
      <c r="AM118">
        <v>4</v>
      </c>
      <c r="AN118">
        <v>4</v>
      </c>
      <c r="AO118">
        <v>4</v>
      </c>
      <c r="AP118">
        <v>4</v>
      </c>
      <c r="AQ118">
        <v>4</v>
      </c>
      <c r="AR118">
        <v>4</v>
      </c>
      <c r="AT118">
        <v>4</v>
      </c>
      <c r="AU118">
        <v>4</v>
      </c>
      <c r="AV118">
        <v>4</v>
      </c>
      <c r="AW118">
        <v>4</v>
      </c>
      <c r="AX118">
        <v>4</v>
      </c>
      <c r="AY118">
        <v>3</v>
      </c>
      <c r="AZ118">
        <v>3</v>
      </c>
      <c r="BA118">
        <v>3</v>
      </c>
      <c r="BC118">
        <v>4</v>
      </c>
      <c r="BD118">
        <v>4</v>
      </c>
      <c r="BE118">
        <v>4</v>
      </c>
      <c r="BF118">
        <v>4</v>
      </c>
      <c r="BG118">
        <v>4</v>
      </c>
      <c r="BH118">
        <v>3</v>
      </c>
      <c r="BI118">
        <v>4</v>
      </c>
      <c r="BJ118">
        <v>3</v>
      </c>
      <c r="BL118">
        <v>4</v>
      </c>
      <c r="BM118">
        <v>4</v>
      </c>
      <c r="BN118">
        <v>4</v>
      </c>
      <c r="BO118">
        <v>4</v>
      </c>
      <c r="BP118">
        <v>4</v>
      </c>
      <c r="BQ118">
        <v>4</v>
      </c>
      <c r="BR118">
        <v>4</v>
      </c>
      <c r="BS118">
        <v>4</v>
      </c>
      <c r="BT118">
        <v>4</v>
      </c>
      <c r="BV118">
        <v>4</v>
      </c>
      <c r="BW118">
        <v>4</v>
      </c>
      <c r="BX118">
        <v>4</v>
      </c>
      <c r="BY118">
        <v>4</v>
      </c>
      <c r="BZ118">
        <v>4</v>
      </c>
      <c r="CA118">
        <v>4</v>
      </c>
      <c r="CB118">
        <v>4</v>
      </c>
      <c r="CC118">
        <v>4</v>
      </c>
      <c r="CE118">
        <v>4</v>
      </c>
      <c r="CF118">
        <v>4</v>
      </c>
      <c r="CG118">
        <v>4</v>
      </c>
      <c r="CH118">
        <v>4</v>
      </c>
      <c r="CI118">
        <v>4</v>
      </c>
      <c r="CJ118">
        <v>3</v>
      </c>
      <c r="CK118">
        <v>3</v>
      </c>
      <c r="CL118">
        <v>4</v>
      </c>
      <c r="CM118">
        <v>4</v>
      </c>
      <c r="CO118">
        <v>3</v>
      </c>
      <c r="CP118">
        <v>2</v>
      </c>
      <c r="CQ118">
        <v>2</v>
      </c>
      <c r="CR118">
        <v>2</v>
      </c>
      <c r="CT118">
        <v>2</v>
      </c>
      <c r="CU118">
        <v>2</v>
      </c>
      <c r="CV118">
        <v>2</v>
      </c>
      <c r="CW118">
        <v>1</v>
      </c>
      <c r="CX118">
        <v>2</v>
      </c>
      <c r="CZ118">
        <v>3</v>
      </c>
      <c r="DA118">
        <v>2</v>
      </c>
      <c r="DB118">
        <v>4</v>
      </c>
      <c r="DC118">
        <v>4</v>
      </c>
      <c r="DE118">
        <v>3</v>
      </c>
      <c r="DF118">
        <v>3</v>
      </c>
      <c r="DG118">
        <v>3</v>
      </c>
      <c r="DH118">
        <v>2</v>
      </c>
      <c r="DI118">
        <v>3</v>
      </c>
      <c r="DK118">
        <v>3</v>
      </c>
      <c r="DL118">
        <v>2</v>
      </c>
      <c r="DM118">
        <v>3</v>
      </c>
    </row>
    <row r="119" spans="1:13" ht="12">
      <c r="A119">
        <v>3637029823</v>
      </c>
      <c r="B119">
        <v>2</v>
      </c>
      <c r="C119" s="1">
        <v>41982.792546296296</v>
      </c>
      <c r="D119">
        <v>7</v>
      </c>
      <c r="E119">
        <v>8</v>
      </c>
      <c r="I119">
        <v>4</v>
      </c>
      <c r="M119">
        <v>4</v>
      </c>
    </row>
    <row r="120" spans="1:117" ht="12">
      <c r="A120">
        <v>3636483003</v>
      </c>
      <c r="B120">
        <v>2</v>
      </c>
      <c r="C120" s="1">
        <v>41982.66519675926</v>
      </c>
      <c r="D120">
        <v>6</v>
      </c>
      <c r="E120">
        <v>8</v>
      </c>
      <c r="H120">
        <v>3</v>
      </c>
      <c r="L120">
        <v>3</v>
      </c>
      <c r="N120">
        <v>4</v>
      </c>
      <c r="O120">
        <v>4</v>
      </c>
      <c r="P120">
        <v>4</v>
      </c>
      <c r="Q120">
        <v>4</v>
      </c>
      <c r="R120">
        <v>4</v>
      </c>
      <c r="S120">
        <v>4</v>
      </c>
      <c r="T120">
        <v>3</v>
      </c>
      <c r="U120">
        <v>4</v>
      </c>
      <c r="W120">
        <v>4</v>
      </c>
      <c r="X120">
        <v>4</v>
      </c>
      <c r="Y120">
        <v>4</v>
      </c>
      <c r="Z120">
        <v>4</v>
      </c>
      <c r="AA120">
        <v>4</v>
      </c>
      <c r="AB120">
        <v>4</v>
      </c>
      <c r="AC120">
        <v>4</v>
      </c>
      <c r="AD120">
        <v>4</v>
      </c>
      <c r="AE120">
        <v>4</v>
      </c>
      <c r="AG120">
        <v>3</v>
      </c>
      <c r="AH120">
        <v>4</v>
      </c>
      <c r="AI120">
        <v>4</v>
      </c>
      <c r="AJ120">
        <v>4</v>
      </c>
      <c r="AK120">
        <v>4</v>
      </c>
      <c r="AL120">
        <v>4</v>
      </c>
      <c r="AM120">
        <v>3</v>
      </c>
      <c r="AN120">
        <v>4</v>
      </c>
      <c r="AO120">
        <v>4</v>
      </c>
      <c r="AP120">
        <v>4</v>
      </c>
      <c r="AQ120">
        <v>3</v>
      </c>
      <c r="AR120">
        <v>3</v>
      </c>
      <c r="AT120">
        <v>4</v>
      </c>
      <c r="AU120">
        <v>4</v>
      </c>
      <c r="AV120">
        <v>4</v>
      </c>
      <c r="AW120">
        <v>4</v>
      </c>
      <c r="AX120">
        <v>4</v>
      </c>
      <c r="AY120">
        <v>4</v>
      </c>
      <c r="AZ120">
        <v>4</v>
      </c>
      <c r="BA120">
        <v>4</v>
      </c>
      <c r="BC120">
        <v>4</v>
      </c>
      <c r="BD120">
        <v>4</v>
      </c>
      <c r="BE120">
        <v>4</v>
      </c>
      <c r="BF120">
        <v>4</v>
      </c>
      <c r="BG120">
        <v>4</v>
      </c>
      <c r="BH120">
        <v>3</v>
      </c>
      <c r="BI120">
        <v>4</v>
      </c>
      <c r="BJ120">
        <v>4</v>
      </c>
      <c r="BL120">
        <v>4</v>
      </c>
      <c r="BM120">
        <v>4</v>
      </c>
      <c r="BN120">
        <v>4</v>
      </c>
      <c r="BO120">
        <v>4</v>
      </c>
      <c r="BP120">
        <v>4</v>
      </c>
      <c r="BQ120">
        <v>4</v>
      </c>
      <c r="BR120">
        <v>3</v>
      </c>
      <c r="BS120">
        <v>3</v>
      </c>
      <c r="BT120">
        <v>3</v>
      </c>
      <c r="BV120">
        <v>4</v>
      </c>
      <c r="BW120">
        <v>4</v>
      </c>
      <c r="BX120">
        <v>4</v>
      </c>
      <c r="BY120">
        <v>4</v>
      </c>
      <c r="BZ120">
        <v>4</v>
      </c>
      <c r="CA120">
        <v>4</v>
      </c>
      <c r="CB120">
        <v>4</v>
      </c>
      <c r="CC120">
        <v>4</v>
      </c>
      <c r="CE120">
        <v>4</v>
      </c>
      <c r="CF120">
        <v>4</v>
      </c>
      <c r="CG120">
        <v>4</v>
      </c>
      <c r="CH120">
        <v>4</v>
      </c>
      <c r="CI120">
        <v>4</v>
      </c>
      <c r="CJ120">
        <v>4</v>
      </c>
      <c r="CK120">
        <v>4</v>
      </c>
      <c r="CL120">
        <v>4</v>
      </c>
      <c r="CM120">
        <v>3</v>
      </c>
      <c r="CO120">
        <v>4</v>
      </c>
      <c r="CP120">
        <v>4</v>
      </c>
      <c r="CQ120">
        <v>4</v>
      </c>
      <c r="CR120">
        <v>4</v>
      </c>
      <c r="CT120">
        <v>4</v>
      </c>
      <c r="CU120">
        <v>3</v>
      </c>
      <c r="CV120">
        <v>4</v>
      </c>
      <c r="CW120">
        <v>1</v>
      </c>
      <c r="CX120">
        <v>4</v>
      </c>
      <c r="CZ120">
        <v>1</v>
      </c>
      <c r="DA120">
        <v>1</v>
      </c>
      <c r="DB120">
        <v>1</v>
      </c>
      <c r="DC120">
        <v>1</v>
      </c>
      <c r="DE120">
        <v>4</v>
      </c>
      <c r="DF120">
        <v>4</v>
      </c>
      <c r="DG120">
        <v>4</v>
      </c>
      <c r="DH120">
        <v>4</v>
      </c>
      <c r="DI120">
        <v>3</v>
      </c>
      <c r="DK120">
        <v>3</v>
      </c>
      <c r="DL120">
        <v>3</v>
      </c>
      <c r="DM120">
        <v>3</v>
      </c>
    </row>
    <row r="121" spans="1:13" ht="12">
      <c r="A121">
        <v>3636460856</v>
      </c>
      <c r="B121">
        <v>2</v>
      </c>
      <c r="C121" s="1">
        <v>41982.660208333335</v>
      </c>
      <c r="D121">
        <v>8</v>
      </c>
      <c r="E121">
        <v>8</v>
      </c>
      <c r="M121">
        <v>4</v>
      </c>
    </row>
    <row r="122" spans="1:13" ht="12">
      <c r="A122">
        <v>3636177951</v>
      </c>
      <c r="B122">
        <v>2</v>
      </c>
      <c r="C122" s="1">
        <v>41982.58920138889</v>
      </c>
      <c r="D122">
        <v>3</v>
      </c>
      <c r="E122">
        <v>6</v>
      </c>
      <c r="H122">
        <v>3</v>
      </c>
      <c r="I122">
        <v>4</v>
      </c>
      <c r="L122">
        <v>3</v>
      </c>
      <c r="M122">
        <v>4</v>
      </c>
    </row>
    <row r="123" spans="1:117" ht="12">
      <c r="A123">
        <v>3636015210</v>
      </c>
      <c r="B123">
        <v>2</v>
      </c>
      <c r="C123" s="1">
        <v>41982.53474537037</v>
      </c>
      <c r="D123">
        <v>7</v>
      </c>
      <c r="E123">
        <v>8</v>
      </c>
      <c r="I123">
        <v>4</v>
      </c>
      <c r="L123">
        <v>3</v>
      </c>
      <c r="W123">
        <v>3</v>
      </c>
      <c r="X123">
        <v>3</v>
      </c>
      <c r="Y123">
        <v>3</v>
      </c>
      <c r="Z123">
        <v>3</v>
      </c>
      <c r="AA123">
        <v>3</v>
      </c>
      <c r="AB123">
        <v>0</v>
      </c>
      <c r="AC123">
        <v>4</v>
      </c>
      <c r="AD123">
        <v>3</v>
      </c>
      <c r="AE123">
        <v>3</v>
      </c>
      <c r="AG123">
        <v>1</v>
      </c>
      <c r="AH123">
        <v>3</v>
      </c>
      <c r="AI123">
        <v>4</v>
      </c>
      <c r="AJ123">
        <v>3</v>
      </c>
      <c r="AK123">
        <v>3</v>
      </c>
      <c r="AL123">
        <v>4</v>
      </c>
      <c r="AM123">
        <v>3</v>
      </c>
      <c r="AN123">
        <v>1</v>
      </c>
      <c r="AO123">
        <v>4</v>
      </c>
      <c r="AP123">
        <v>2</v>
      </c>
      <c r="AQ123">
        <v>2</v>
      </c>
      <c r="AR123">
        <v>1</v>
      </c>
      <c r="BC123">
        <v>4</v>
      </c>
      <c r="BD123">
        <v>4</v>
      </c>
      <c r="BE123">
        <v>4</v>
      </c>
      <c r="BF123">
        <v>4</v>
      </c>
      <c r="BG123">
        <v>0</v>
      </c>
      <c r="BH123">
        <v>3</v>
      </c>
      <c r="BI123">
        <v>4</v>
      </c>
      <c r="BJ123">
        <v>3</v>
      </c>
      <c r="BL123">
        <v>3</v>
      </c>
      <c r="BM123">
        <v>3</v>
      </c>
      <c r="BN123">
        <v>3</v>
      </c>
      <c r="BO123">
        <v>3</v>
      </c>
      <c r="BP123">
        <v>4</v>
      </c>
      <c r="BQ123">
        <v>3</v>
      </c>
      <c r="BR123">
        <v>3</v>
      </c>
      <c r="BS123">
        <v>2</v>
      </c>
      <c r="BT123">
        <v>3</v>
      </c>
      <c r="CE123">
        <v>4</v>
      </c>
      <c r="CF123">
        <v>4</v>
      </c>
      <c r="CG123">
        <v>4</v>
      </c>
      <c r="CH123">
        <v>4</v>
      </c>
      <c r="CI123">
        <v>4</v>
      </c>
      <c r="CJ123">
        <v>4</v>
      </c>
      <c r="CK123">
        <v>3</v>
      </c>
      <c r="CL123">
        <v>4</v>
      </c>
      <c r="CM123">
        <v>3</v>
      </c>
      <c r="CT123">
        <v>3</v>
      </c>
      <c r="CU123">
        <v>3</v>
      </c>
      <c r="CV123">
        <v>4</v>
      </c>
      <c r="CW123">
        <v>3</v>
      </c>
      <c r="CX123">
        <v>4</v>
      </c>
      <c r="DK123">
        <v>0</v>
      </c>
      <c r="DL123">
        <v>0</v>
      </c>
      <c r="DM123">
        <v>0</v>
      </c>
    </row>
    <row r="124" spans="1:117" ht="12">
      <c r="A124">
        <v>3634908249</v>
      </c>
      <c r="B124">
        <v>2</v>
      </c>
      <c r="C124" s="1">
        <v>41981.93482638889</v>
      </c>
      <c r="D124">
        <v>7</v>
      </c>
      <c r="E124">
        <v>8</v>
      </c>
      <c r="H124">
        <v>3</v>
      </c>
      <c r="L124">
        <v>3</v>
      </c>
      <c r="N124">
        <v>4</v>
      </c>
      <c r="O124">
        <v>4</v>
      </c>
      <c r="P124">
        <v>3</v>
      </c>
      <c r="Q124">
        <v>4</v>
      </c>
      <c r="R124">
        <v>3</v>
      </c>
      <c r="S124">
        <v>3</v>
      </c>
      <c r="T124">
        <v>3</v>
      </c>
      <c r="U124">
        <v>3</v>
      </c>
      <c r="W124">
        <v>3</v>
      </c>
      <c r="X124">
        <v>2</v>
      </c>
      <c r="Y124">
        <v>2</v>
      </c>
      <c r="Z124">
        <v>3</v>
      </c>
      <c r="AA124">
        <v>3</v>
      </c>
      <c r="AB124">
        <v>2</v>
      </c>
      <c r="AC124">
        <v>2</v>
      </c>
      <c r="AD124">
        <v>2</v>
      </c>
      <c r="AE124">
        <v>2</v>
      </c>
      <c r="AG124">
        <v>2</v>
      </c>
      <c r="AH124">
        <v>2</v>
      </c>
      <c r="AI124">
        <v>4</v>
      </c>
      <c r="AJ124">
        <v>2</v>
      </c>
      <c r="AK124">
        <v>2</v>
      </c>
      <c r="AL124">
        <v>2</v>
      </c>
      <c r="AM124">
        <v>3</v>
      </c>
      <c r="AN124">
        <v>2</v>
      </c>
      <c r="AO124">
        <v>2</v>
      </c>
      <c r="AP124">
        <v>3</v>
      </c>
      <c r="AQ124">
        <v>3</v>
      </c>
      <c r="AR124">
        <v>2</v>
      </c>
      <c r="AT124">
        <v>3</v>
      </c>
      <c r="AU124">
        <v>4</v>
      </c>
      <c r="AV124">
        <v>1</v>
      </c>
      <c r="AW124">
        <v>3</v>
      </c>
      <c r="AX124">
        <v>3</v>
      </c>
      <c r="AY124">
        <v>2</v>
      </c>
      <c r="AZ124">
        <v>2</v>
      </c>
      <c r="BA124">
        <v>2</v>
      </c>
      <c r="BC124">
        <v>3</v>
      </c>
      <c r="BD124">
        <v>4</v>
      </c>
      <c r="BE124">
        <v>3</v>
      </c>
      <c r="BF124">
        <v>4</v>
      </c>
      <c r="BG124">
        <v>4</v>
      </c>
      <c r="BH124">
        <v>2</v>
      </c>
      <c r="BI124">
        <v>2</v>
      </c>
      <c r="BJ124">
        <v>3</v>
      </c>
      <c r="BL124">
        <v>3</v>
      </c>
      <c r="BM124">
        <v>2</v>
      </c>
      <c r="BN124">
        <v>3</v>
      </c>
      <c r="BO124">
        <v>4</v>
      </c>
      <c r="BP124">
        <v>3</v>
      </c>
      <c r="BQ124">
        <v>2</v>
      </c>
      <c r="BR124">
        <v>3</v>
      </c>
      <c r="BS124">
        <v>2</v>
      </c>
      <c r="BT124">
        <v>2</v>
      </c>
      <c r="BV124">
        <v>2</v>
      </c>
      <c r="BW124">
        <v>4</v>
      </c>
      <c r="BX124">
        <v>3</v>
      </c>
      <c r="BY124">
        <v>4</v>
      </c>
      <c r="BZ124">
        <v>2</v>
      </c>
      <c r="CA124">
        <v>2</v>
      </c>
      <c r="CB124">
        <v>2</v>
      </c>
      <c r="CC124">
        <v>3</v>
      </c>
      <c r="CE124">
        <v>3</v>
      </c>
      <c r="CF124">
        <v>3</v>
      </c>
      <c r="CG124">
        <v>4</v>
      </c>
      <c r="CH124">
        <v>3</v>
      </c>
      <c r="CI124">
        <v>4</v>
      </c>
      <c r="CJ124">
        <v>4</v>
      </c>
      <c r="CK124">
        <v>3</v>
      </c>
      <c r="CL124">
        <v>3</v>
      </c>
      <c r="CM124">
        <v>3</v>
      </c>
      <c r="CO124">
        <v>4</v>
      </c>
      <c r="CP124">
        <v>4</v>
      </c>
      <c r="CQ124">
        <v>4</v>
      </c>
      <c r="CR124">
        <v>4</v>
      </c>
      <c r="CT124">
        <v>2</v>
      </c>
      <c r="CU124">
        <v>2</v>
      </c>
      <c r="CV124">
        <v>3</v>
      </c>
      <c r="CW124">
        <v>1</v>
      </c>
      <c r="CX124">
        <v>4</v>
      </c>
      <c r="CZ124">
        <v>3</v>
      </c>
      <c r="DA124">
        <v>4</v>
      </c>
      <c r="DB124">
        <v>4</v>
      </c>
      <c r="DC124">
        <v>2</v>
      </c>
      <c r="DE124">
        <v>2</v>
      </c>
      <c r="DF124">
        <v>3</v>
      </c>
      <c r="DG124">
        <v>4</v>
      </c>
      <c r="DH124">
        <v>2</v>
      </c>
      <c r="DI124">
        <v>3</v>
      </c>
      <c r="DK124">
        <v>2</v>
      </c>
      <c r="DL124">
        <v>1</v>
      </c>
      <c r="DM124">
        <v>4</v>
      </c>
    </row>
    <row r="125" spans="1:13" ht="12">
      <c r="A125">
        <v>3634600277</v>
      </c>
      <c r="B125">
        <v>2</v>
      </c>
      <c r="C125" s="1">
        <v>41981.844513888886</v>
      </c>
      <c r="D125">
        <v>8</v>
      </c>
      <c r="E125">
        <v>8</v>
      </c>
      <c r="I125">
        <v>4</v>
      </c>
      <c r="M125">
        <v>4</v>
      </c>
    </row>
    <row r="126" spans="1:117" ht="12">
      <c r="A126">
        <v>3634132019</v>
      </c>
      <c r="B126">
        <v>2</v>
      </c>
      <c r="C126" s="1">
        <v>41981.7209375</v>
      </c>
      <c r="D126">
        <v>7</v>
      </c>
      <c r="E126">
        <v>8</v>
      </c>
      <c r="H126">
        <v>3</v>
      </c>
      <c r="I126">
        <v>4</v>
      </c>
      <c r="L126">
        <v>3</v>
      </c>
      <c r="M126">
        <v>4</v>
      </c>
      <c r="N126">
        <v>3</v>
      </c>
      <c r="O126">
        <v>3</v>
      </c>
      <c r="P126">
        <v>4</v>
      </c>
      <c r="Q126">
        <v>3</v>
      </c>
      <c r="R126">
        <v>3</v>
      </c>
      <c r="S126">
        <v>3</v>
      </c>
      <c r="T126">
        <v>4</v>
      </c>
      <c r="U126">
        <v>3</v>
      </c>
      <c r="W126">
        <v>3</v>
      </c>
      <c r="X126">
        <v>3</v>
      </c>
      <c r="Y126">
        <v>4</v>
      </c>
      <c r="Z126">
        <v>0</v>
      </c>
      <c r="AA126">
        <v>4</v>
      </c>
      <c r="AB126">
        <v>4</v>
      </c>
      <c r="AC126">
        <v>4</v>
      </c>
      <c r="AD126">
        <v>3</v>
      </c>
      <c r="AE126">
        <v>3</v>
      </c>
      <c r="AG126">
        <v>2</v>
      </c>
      <c r="AH126">
        <v>3</v>
      </c>
      <c r="AI126">
        <v>2</v>
      </c>
      <c r="AJ126">
        <v>3</v>
      </c>
      <c r="AK126">
        <v>3</v>
      </c>
      <c r="AL126">
        <v>3</v>
      </c>
      <c r="AM126">
        <v>2</v>
      </c>
      <c r="AN126">
        <v>2</v>
      </c>
      <c r="AO126">
        <v>3</v>
      </c>
      <c r="AP126">
        <v>3</v>
      </c>
      <c r="AQ126">
        <v>3</v>
      </c>
      <c r="AR126">
        <v>2</v>
      </c>
      <c r="AT126">
        <v>3</v>
      </c>
      <c r="AU126">
        <v>1</v>
      </c>
      <c r="AV126">
        <v>2</v>
      </c>
      <c r="AW126">
        <v>4</v>
      </c>
      <c r="AX126">
        <v>4</v>
      </c>
      <c r="AY126">
        <v>4</v>
      </c>
      <c r="AZ126">
        <v>4</v>
      </c>
      <c r="BA126">
        <v>3</v>
      </c>
      <c r="BC126">
        <v>4</v>
      </c>
      <c r="BD126">
        <v>4</v>
      </c>
      <c r="BE126">
        <v>4</v>
      </c>
      <c r="BF126">
        <v>4</v>
      </c>
      <c r="BG126">
        <v>4</v>
      </c>
      <c r="BH126">
        <v>4</v>
      </c>
      <c r="BI126">
        <v>4</v>
      </c>
      <c r="BJ126">
        <v>4</v>
      </c>
      <c r="BL126">
        <v>3</v>
      </c>
      <c r="BM126">
        <v>3</v>
      </c>
      <c r="BN126">
        <v>3</v>
      </c>
      <c r="BO126">
        <v>3</v>
      </c>
      <c r="BP126">
        <v>3</v>
      </c>
      <c r="BQ126">
        <v>3</v>
      </c>
      <c r="BR126">
        <v>3</v>
      </c>
      <c r="BS126">
        <v>3</v>
      </c>
      <c r="BT126">
        <v>3</v>
      </c>
      <c r="BV126">
        <v>4</v>
      </c>
      <c r="BW126">
        <v>4</v>
      </c>
      <c r="BX126">
        <v>4</v>
      </c>
      <c r="BY126">
        <v>4</v>
      </c>
      <c r="BZ126">
        <v>4</v>
      </c>
      <c r="CA126">
        <v>4</v>
      </c>
      <c r="CB126">
        <v>4</v>
      </c>
      <c r="CC126">
        <v>4</v>
      </c>
      <c r="CE126">
        <v>2</v>
      </c>
      <c r="CF126">
        <v>3</v>
      </c>
      <c r="CG126">
        <v>3</v>
      </c>
      <c r="CH126">
        <v>4</v>
      </c>
      <c r="CI126">
        <v>4</v>
      </c>
      <c r="CJ126">
        <v>2</v>
      </c>
      <c r="CK126">
        <v>4</v>
      </c>
      <c r="CL126">
        <v>4</v>
      </c>
      <c r="CM126">
        <v>3</v>
      </c>
      <c r="CO126">
        <v>2</v>
      </c>
      <c r="CP126">
        <v>2</v>
      </c>
      <c r="CQ126">
        <v>2</v>
      </c>
      <c r="CR126">
        <v>2</v>
      </c>
      <c r="CT126">
        <v>2</v>
      </c>
      <c r="CU126">
        <v>3</v>
      </c>
      <c r="CV126">
        <v>1</v>
      </c>
      <c r="CW126">
        <v>3</v>
      </c>
      <c r="CX126">
        <v>3</v>
      </c>
      <c r="CZ126">
        <v>1</v>
      </c>
      <c r="DA126">
        <v>3</v>
      </c>
      <c r="DB126">
        <v>3</v>
      </c>
      <c r="DC126">
        <v>3</v>
      </c>
      <c r="DE126">
        <v>3</v>
      </c>
      <c r="DF126">
        <v>2</v>
      </c>
      <c r="DG126">
        <v>2</v>
      </c>
      <c r="DH126">
        <v>1</v>
      </c>
      <c r="DI126">
        <v>2</v>
      </c>
      <c r="DK126">
        <v>2</v>
      </c>
      <c r="DL126">
        <v>1</v>
      </c>
      <c r="DM126">
        <v>1</v>
      </c>
    </row>
    <row r="127" spans="1:117" ht="12">
      <c r="A127">
        <v>3633689547</v>
      </c>
      <c r="B127">
        <v>2</v>
      </c>
      <c r="C127" s="1">
        <v>41981.609976851854</v>
      </c>
      <c r="D127">
        <v>5</v>
      </c>
      <c r="E127">
        <v>8</v>
      </c>
      <c r="G127">
        <v>2</v>
      </c>
      <c r="K127">
        <v>2</v>
      </c>
      <c r="N127">
        <v>4</v>
      </c>
      <c r="O127">
        <v>4</v>
      </c>
      <c r="P127">
        <v>4</v>
      </c>
      <c r="Q127">
        <v>4</v>
      </c>
      <c r="R127">
        <v>4</v>
      </c>
      <c r="S127">
        <v>4</v>
      </c>
      <c r="T127">
        <v>4</v>
      </c>
      <c r="U127">
        <v>4</v>
      </c>
      <c r="W127">
        <v>4</v>
      </c>
      <c r="X127">
        <v>4</v>
      </c>
      <c r="Y127">
        <v>4</v>
      </c>
      <c r="Z127">
        <v>4</v>
      </c>
      <c r="AA127">
        <v>4</v>
      </c>
      <c r="AB127">
        <v>4</v>
      </c>
      <c r="AC127">
        <v>4</v>
      </c>
      <c r="AD127">
        <v>4</v>
      </c>
      <c r="AE127">
        <v>4</v>
      </c>
      <c r="AG127">
        <v>3</v>
      </c>
      <c r="AH127">
        <v>2</v>
      </c>
      <c r="AI127">
        <v>3</v>
      </c>
      <c r="AJ127">
        <v>4</v>
      </c>
      <c r="AK127">
        <v>3</v>
      </c>
      <c r="AL127">
        <v>3</v>
      </c>
      <c r="AM127">
        <v>4</v>
      </c>
      <c r="AN127">
        <v>4</v>
      </c>
      <c r="AO127">
        <v>3</v>
      </c>
      <c r="AP127">
        <v>3</v>
      </c>
      <c r="AQ127">
        <v>3</v>
      </c>
      <c r="AR127">
        <v>3</v>
      </c>
      <c r="AT127">
        <v>4</v>
      </c>
      <c r="AU127">
        <v>4</v>
      </c>
      <c r="AV127">
        <v>4</v>
      </c>
      <c r="AW127">
        <v>4</v>
      </c>
      <c r="AX127">
        <v>4</v>
      </c>
      <c r="AY127">
        <v>4</v>
      </c>
      <c r="AZ127">
        <v>4</v>
      </c>
      <c r="BA127">
        <v>4</v>
      </c>
      <c r="BC127">
        <v>4</v>
      </c>
      <c r="BD127">
        <v>4</v>
      </c>
      <c r="BE127">
        <v>4</v>
      </c>
      <c r="BF127">
        <v>4</v>
      </c>
      <c r="BG127">
        <v>4</v>
      </c>
      <c r="BH127">
        <v>4</v>
      </c>
      <c r="BI127">
        <v>3</v>
      </c>
      <c r="BJ127">
        <v>3</v>
      </c>
      <c r="BL127">
        <v>4</v>
      </c>
      <c r="BM127">
        <v>4</v>
      </c>
      <c r="BN127">
        <v>4</v>
      </c>
      <c r="BO127">
        <v>4</v>
      </c>
      <c r="BP127">
        <v>3</v>
      </c>
      <c r="BQ127">
        <v>4</v>
      </c>
      <c r="BR127">
        <v>4</v>
      </c>
      <c r="BS127">
        <v>4</v>
      </c>
      <c r="BT127">
        <v>3</v>
      </c>
      <c r="BV127">
        <v>4</v>
      </c>
      <c r="BW127">
        <v>4</v>
      </c>
      <c r="BX127">
        <v>4</v>
      </c>
      <c r="BY127">
        <v>4</v>
      </c>
      <c r="BZ127">
        <v>4</v>
      </c>
      <c r="CA127">
        <v>4</v>
      </c>
      <c r="CB127">
        <v>4</v>
      </c>
      <c r="CC127">
        <v>4</v>
      </c>
      <c r="CE127">
        <v>3</v>
      </c>
      <c r="CF127">
        <v>3</v>
      </c>
      <c r="CG127">
        <v>3</v>
      </c>
      <c r="CH127">
        <v>3</v>
      </c>
      <c r="CI127">
        <v>3</v>
      </c>
      <c r="CJ127">
        <v>2</v>
      </c>
      <c r="CK127">
        <v>3</v>
      </c>
      <c r="CL127">
        <v>3</v>
      </c>
      <c r="CM127">
        <v>3</v>
      </c>
      <c r="CO127">
        <v>3</v>
      </c>
      <c r="CP127">
        <v>3</v>
      </c>
      <c r="CQ127">
        <v>3</v>
      </c>
      <c r="CR127">
        <v>3</v>
      </c>
      <c r="CT127">
        <v>2</v>
      </c>
      <c r="CU127">
        <v>2</v>
      </c>
      <c r="CV127">
        <v>1</v>
      </c>
      <c r="CW127">
        <v>2</v>
      </c>
      <c r="CX127">
        <v>2</v>
      </c>
      <c r="CZ127">
        <v>2</v>
      </c>
      <c r="DA127">
        <v>2</v>
      </c>
      <c r="DB127">
        <v>2</v>
      </c>
      <c r="DC127">
        <v>2</v>
      </c>
      <c r="DE127">
        <v>3</v>
      </c>
      <c r="DF127">
        <v>3</v>
      </c>
      <c r="DG127">
        <v>3</v>
      </c>
      <c r="DH127">
        <v>3</v>
      </c>
      <c r="DI127">
        <v>3</v>
      </c>
      <c r="DK127">
        <v>2</v>
      </c>
      <c r="DL127">
        <v>2</v>
      </c>
      <c r="DM127">
        <v>2</v>
      </c>
    </row>
    <row r="128" spans="1:117" ht="12">
      <c r="A128">
        <v>3633531392</v>
      </c>
      <c r="B128">
        <v>2</v>
      </c>
      <c r="C128" s="1">
        <v>41981.561574074076</v>
      </c>
      <c r="D128">
        <v>8</v>
      </c>
      <c r="E128">
        <v>8</v>
      </c>
      <c r="I128">
        <v>4</v>
      </c>
      <c r="K128">
        <v>2</v>
      </c>
      <c r="L128">
        <v>3</v>
      </c>
      <c r="N128">
        <v>4</v>
      </c>
      <c r="O128">
        <v>4</v>
      </c>
      <c r="P128">
        <v>4</v>
      </c>
      <c r="Q128">
        <v>4</v>
      </c>
      <c r="R128">
        <v>2</v>
      </c>
      <c r="S128">
        <v>4</v>
      </c>
      <c r="T128">
        <v>2</v>
      </c>
      <c r="U128">
        <v>2</v>
      </c>
      <c r="W128">
        <v>3</v>
      </c>
      <c r="X128">
        <v>2</v>
      </c>
      <c r="Y128">
        <v>3</v>
      </c>
      <c r="Z128">
        <v>3</v>
      </c>
      <c r="AA128">
        <v>3</v>
      </c>
      <c r="AB128">
        <v>1</v>
      </c>
      <c r="AC128">
        <v>2</v>
      </c>
      <c r="AD128">
        <v>2</v>
      </c>
      <c r="AE128">
        <v>2</v>
      </c>
      <c r="AG128">
        <v>4</v>
      </c>
      <c r="AH128">
        <v>4</v>
      </c>
      <c r="AI128">
        <v>4</v>
      </c>
      <c r="AJ128">
        <v>4</v>
      </c>
      <c r="AK128">
        <v>4</v>
      </c>
      <c r="AL128">
        <v>4</v>
      </c>
      <c r="AM128">
        <v>2</v>
      </c>
      <c r="AN128">
        <v>2</v>
      </c>
      <c r="AO128">
        <v>2</v>
      </c>
      <c r="AP128">
        <v>3</v>
      </c>
      <c r="AQ128">
        <v>1</v>
      </c>
      <c r="AR128">
        <v>2</v>
      </c>
      <c r="AT128">
        <v>3</v>
      </c>
      <c r="AU128">
        <v>4</v>
      </c>
      <c r="AV128">
        <v>1</v>
      </c>
      <c r="AW128">
        <v>4</v>
      </c>
      <c r="AX128">
        <v>3</v>
      </c>
      <c r="AY128">
        <v>2</v>
      </c>
      <c r="AZ128">
        <v>3</v>
      </c>
      <c r="BA128">
        <v>2</v>
      </c>
      <c r="BC128">
        <v>4</v>
      </c>
      <c r="BD128">
        <v>2</v>
      </c>
      <c r="BE128">
        <v>4</v>
      </c>
      <c r="BF128">
        <v>4</v>
      </c>
      <c r="BG128">
        <v>3</v>
      </c>
      <c r="BH128">
        <v>2</v>
      </c>
      <c r="BI128">
        <v>2</v>
      </c>
      <c r="BJ128">
        <v>4</v>
      </c>
      <c r="BL128">
        <v>4</v>
      </c>
      <c r="BM128">
        <v>2</v>
      </c>
      <c r="BN128">
        <v>3</v>
      </c>
      <c r="BO128">
        <v>3</v>
      </c>
      <c r="BP128">
        <v>4</v>
      </c>
      <c r="BQ128">
        <v>1</v>
      </c>
      <c r="BR128">
        <v>2</v>
      </c>
      <c r="BS128">
        <v>2</v>
      </c>
      <c r="BT128">
        <v>2</v>
      </c>
      <c r="BV128">
        <v>4</v>
      </c>
      <c r="BW128">
        <v>4</v>
      </c>
      <c r="BX128">
        <v>4</v>
      </c>
      <c r="BY128">
        <v>4</v>
      </c>
      <c r="BZ128">
        <v>4</v>
      </c>
      <c r="CA128">
        <v>2</v>
      </c>
      <c r="CB128">
        <v>2</v>
      </c>
      <c r="CC128">
        <v>3</v>
      </c>
      <c r="CD128" t="s">
        <v>129</v>
      </c>
      <c r="CE128">
        <v>3</v>
      </c>
      <c r="CF128">
        <v>4</v>
      </c>
      <c r="CG128">
        <v>3</v>
      </c>
      <c r="CH128">
        <v>4</v>
      </c>
      <c r="CI128">
        <v>4</v>
      </c>
      <c r="CJ128">
        <v>2</v>
      </c>
      <c r="CK128">
        <v>3</v>
      </c>
      <c r="CL128">
        <v>2</v>
      </c>
      <c r="CM128">
        <v>1</v>
      </c>
      <c r="CO128">
        <v>4</v>
      </c>
      <c r="CP128">
        <v>4</v>
      </c>
      <c r="CQ128">
        <v>3</v>
      </c>
      <c r="CR128">
        <v>4</v>
      </c>
      <c r="CT128">
        <v>2</v>
      </c>
      <c r="CU128">
        <v>3</v>
      </c>
      <c r="CV128">
        <v>3</v>
      </c>
      <c r="CW128">
        <v>3</v>
      </c>
      <c r="CX128">
        <v>3</v>
      </c>
      <c r="CZ128">
        <v>4</v>
      </c>
      <c r="DA128">
        <v>4</v>
      </c>
      <c r="DB128">
        <v>4</v>
      </c>
      <c r="DC128">
        <v>3</v>
      </c>
      <c r="DE128">
        <v>2</v>
      </c>
      <c r="DF128">
        <v>2</v>
      </c>
      <c r="DG128">
        <v>3</v>
      </c>
      <c r="DH128">
        <v>3</v>
      </c>
      <c r="DI128">
        <v>3</v>
      </c>
      <c r="DK128">
        <v>4</v>
      </c>
      <c r="DL128">
        <v>4</v>
      </c>
      <c r="DM128">
        <v>3</v>
      </c>
    </row>
    <row r="129" spans="1:117" ht="12">
      <c r="A129">
        <v>3632985186</v>
      </c>
      <c r="B129">
        <v>2</v>
      </c>
      <c r="C129" s="1">
        <v>41981.23373842592</v>
      </c>
      <c r="D129">
        <v>8</v>
      </c>
      <c r="E129">
        <v>8</v>
      </c>
      <c r="I129">
        <v>4</v>
      </c>
      <c r="L129">
        <v>3</v>
      </c>
      <c r="M129">
        <v>4</v>
      </c>
      <c r="N129">
        <v>4</v>
      </c>
      <c r="O129">
        <v>4</v>
      </c>
      <c r="P129">
        <v>3</v>
      </c>
      <c r="Q129">
        <v>4</v>
      </c>
      <c r="R129">
        <v>3</v>
      </c>
      <c r="S129">
        <v>3</v>
      </c>
      <c r="T129">
        <v>3</v>
      </c>
      <c r="U129">
        <v>1</v>
      </c>
      <c r="W129">
        <v>3</v>
      </c>
      <c r="X129">
        <v>3</v>
      </c>
      <c r="Y129">
        <v>3</v>
      </c>
      <c r="Z129">
        <v>3</v>
      </c>
      <c r="AA129">
        <v>4</v>
      </c>
      <c r="AB129">
        <v>2</v>
      </c>
      <c r="AC129">
        <v>3</v>
      </c>
      <c r="AD129">
        <v>3</v>
      </c>
      <c r="AE129">
        <v>3</v>
      </c>
      <c r="AG129">
        <v>4</v>
      </c>
      <c r="AH129">
        <v>2</v>
      </c>
      <c r="AI129">
        <v>4</v>
      </c>
      <c r="AJ129">
        <v>3</v>
      </c>
      <c r="AK129">
        <v>3</v>
      </c>
      <c r="AL129">
        <v>4</v>
      </c>
      <c r="AM129">
        <v>3</v>
      </c>
      <c r="AN129">
        <v>3</v>
      </c>
      <c r="AO129">
        <v>3</v>
      </c>
      <c r="AP129">
        <v>4</v>
      </c>
      <c r="AQ129">
        <v>3</v>
      </c>
      <c r="AR129">
        <v>3</v>
      </c>
      <c r="AT129">
        <v>3</v>
      </c>
      <c r="AU129">
        <v>3</v>
      </c>
      <c r="AV129">
        <v>3</v>
      </c>
      <c r="AW129">
        <v>3</v>
      </c>
      <c r="AX129">
        <v>2</v>
      </c>
      <c r="AY129">
        <v>3</v>
      </c>
      <c r="AZ129">
        <v>2</v>
      </c>
      <c r="BA129">
        <v>3</v>
      </c>
      <c r="BC129">
        <v>3</v>
      </c>
      <c r="BD129">
        <v>2</v>
      </c>
      <c r="BE129">
        <v>3</v>
      </c>
      <c r="BF129">
        <v>4</v>
      </c>
      <c r="BG129">
        <v>3</v>
      </c>
      <c r="BH129">
        <v>2</v>
      </c>
      <c r="BI129">
        <v>3</v>
      </c>
      <c r="BJ129">
        <v>3</v>
      </c>
      <c r="BL129">
        <v>4</v>
      </c>
      <c r="BM129">
        <v>3</v>
      </c>
      <c r="BN129">
        <v>4</v>
      </c>
      <c r="BO129">
        <v>4</v>
      </c>
      <c r="BP129">
        <v>4</v>
      </c>
      <c r="BQ129">
        <v>2</v>
      </c>
      <c r="BR129">
        <v>3</v>
      </c>
      <c r="BS129">
        <v>3</v>
      </c>
      <c r="BT129">
        <v>3</v>
      </c>
      <c r="BV129">
        <v>4</v>
      </c>
      <c r="BW129">
        <v>4</v>
      </c>
      <c r="BX129">
        <v>4</v>
      </c>
      <c r="BY129">
        <v>4</v>
      </c>
      <c r="BZ129">
        <v>2</v>
      </c>
      <c r="CA129">
        <v>4</v>
      </c>
      <c r="CB129">
        <v>2</v>
      </c>
      <c r="CC129">
        <v>3</v>
      </c>
      <c r="CE129">
        <v>4</v>
      </c>
      <c r="CF129">
        <v>3</v>
      </c>
      <c r="CG129">
        <v>4</v>
      </c>
      <c r="CH129">
        <v>4</v>
      </c>
      <c r="CI129">
        <v>4</v>
      </c>
      <c r="CJ129">
        <v>3</v>
      </c>
      <c r="CK129">
        <v>3</v>
      </c>
      <c r="CL129">
        <v>3</v>
      </c>
      <c r="CM129">
        <v>2</v>
      </c>
      <c r="CO129">
        <v>3</v>
      </c>
      <c r="CP129">
        <v>3</v>
      </c>
      <c r="CQ129">
        <v>3</v>
      </c>
      <c r="CR129">
        <v>4</v>
      </c>
      <c r="CT129">
        <v>3</v>
      </c>
      <c r="CU129">
        <v>3</v>
      </c>
      <c r="CV129">
        <v>2</v>
      </c>
      <c r="CW129">
        <v>2</v>
      </c>
      <c r="CX129">
        <v>3</v>
      </c>
      <c r="CZ129">
        <v>1</v>
      </c>
      <c r="DA129">
        <v>2</v>
      </c>
      <c r="DB129">
        <v>3</v>
      </c>
      <c r="DC129">
        <v>4</v>
      </c>
      <c r="DE129">
        <v>4</v>
      </c>
      <c r="DF129">
        <v>4</v>
      </c>
      <c r="DG129">
        <v>4</v>
      </c>
      <c r="DH129">
        <v>4</v>
      </c>
      <c r="DI129">
        <v>3</v>
      </c>
      <c r="DK129">
        <v>4</v>
      </c>
      <c r="DL129">
        <v>3</v>
      </c>
      <c r="DM129">
        <v>2</v>
      </c>
    </row>
    <row r="130" spans="1:117" ht="12">
      <c r="A130">
        <v>3632810951</v>
      </c>
      <c r="B130">
        <v>2</v>
      </c>
      <c r="C130" s="1">
        <v>41981.09873842593</v>
      </c>
      <c r="D130">
        <v>7</v>
      </c>
      <c r="E130">
        <v>8</v>
      </c>
      <c r="H130">
        <v>3</v>
      </c>
      <c r="L130">
        <v>3</v>
      </c>
      <c r="N130">
        <v>4</v>
      </c>
      <c r="O130">
        <v>4</v>
      </c>
      <c r="P130">
        <v>4</v>
      </c>
      <c r="Q130">
        <v>3</v>
      </c>
      <c r="R130">
        <v>4</v>
      </c>
      <c r="S130">
        <v>4</v>
      </c>
      <c r="T130">
        <v>4</v>
      </c>
      <c r="U130">
        <v>3</v>
      </c>
      <c r="W130">
        <v>4</v>
      </c>
      <c r="X130">
        <v>2</v>
      </c>
      <c r="Y130">
        <v>4</v>
      </c>
      <c r="Z130">
        <v>3</v>
      </c>
      <c r="AA130">
        <v>3</v>
      </c>
      <c r="AB130">
        <v>3</v>
      </c>
      <c r="AC130">
        <v>3</v>
      </c>
      <c r="AD130">
        <v>3</v>
      </c>
      <c r="AE130">
        <v>2</v>
      </c>
      <c r="AF130" t="s">
        <v>131</v>
      </c>
      <c r="AG130">
        <v>4</v>
      </c>
      <c r="AH130">
        <v>2</v>
      </c>
      <c r="AI130">
        <v>4</v>
      </c>
      <c r="AJ130">
        <v>3</v>
      </c>
      <c r="AK130">
        <v>4</v>
      </c>
      <c r="AL130">
        <v>3</v>
      </c>
      <c r="AM130">
        <v>3</v>
      </c>
      <c r="AN130">
        <v>3</v>
      </c>
      <c r="AO130">
        <v>2</v>
      </c>
      <c r="AP130">
        <v>2</v>
      </c>
      <c r="AQ130">
        <v>4</v>
      </c>
      <c r="AR130">
        <v>3</v>
      </c>
      <c r="AT130">
        <v>2</v>
      </c>
      <c r="AU130">
        <v>3</v>
      </c>
      <c r="AV130">
        <v>2</v>
      </c>
      <c r="AW130">
        <v>4</v>
      </c>
      <c r="AX130">
        <v>4</v>
      </c>
      <c r="AY130">
        <v>2</v>
      </c>
      <c r="AZ130">
        <v>2</v>
      </c>
      <c r="BA130">
        <v>3</v>
      </c>
      <c r="BC130">
        <v>3</v>
      </c>
      <c r="BD130">
        <v>4</v>
      </c>
      <c r="BE130">
        <v>4</v>
      </c>
      <c r="BF130">
        <v>4</v>
      </c>
      <c r="BG130">
        <v>4</v>
      </c>
      <c r="BH130">
        <v>2</v>
      </c>
      <c r="BI130">
        <v>4</v>
      </c>
      <c r="BJ130">
        <v>3</v>
      </c>
      <c r="BL130">
        <v>4</v>
      </c>
      <c r="BM130">
        <v>3</v>
      </c>
      <c r="BN130">
        <v>3</v>
      </c>
      <c r="BO130">
        <v>4</v>
      </c>
      <c r="BP130">
        <v>4</v>
      </c>
      <c r="BQ130">
        <v>2</v>
      </c>
      <c r="BR130">
        <v>3</v>
      </c>
      <c r="BS130">
        <v>2</v>
      </c>
      <c r="BT130">
        <v>4</v>
      </c>
      <c r="BU130" t="s">
        <v>132</v>
      </c>
      <c r="BV130">
        <v>4</v>
      </c>
      <c r="BW130">
        <v>4</v>
      </c>
      <c r="BX130">
        <v>4</v>
      </c>
      <c r="BY130">
        <v>4</v>
      </c>
      <c r="BZ130">
        <v>3</v>
      </c>
      <c r="CA130">
        <v>4</v>
      </c>
      <c r="CB130">
        <v>3</v>
      </c>
      <c r="CC130">
        <v>2</v>
      </c>
      <c r="CE130">
        <v>4</v>
      </c>
      <c r="CF130">
        <v>4</v>
      </c>
      <c r="CG130">
        <v>4</v>
      </c>
      <c r="CH130">
        <v>4</v>
      </c>
      <c r="CI130">
        <v>3</v>
      </c>
      <c r="CJ130">
        <v>4</v>
      </c>
      <c r="CK130">
        <v>3</v>
      </c>
      <c r="CL130">
        <v>4</v>
      </c>
      <c r="CM130">
        <v>4</v>
      </c>
      <c r="CN130" t="s">
        <v>133</v>
      </c>
      <c r="CO130">
        <v>3</v>
      </c>
      <c r="CP130">
        <v>3</v>
      </c>
      <c r="CQ130">
        <v>0</v>
      </c>
      <c r="CR130">
        <v>3</v>
      </c>
      <c r="CT130">
        <v>4</v>
      </c>
      <c r="CU130">
        <v>3</v>
      </c>
      <c r="CV130">
        <v>3</v>
      </c>
      <c r="CW130">
        <v>3</v>
      </c>
      <c r="CX130">
        <v>3</v>
      </c>
      <c r="CZ130">
        <v>2</v>
      </c>
      <c r="DA130">
        <v>4</v>
      </c>
      <c r="DB130">
        <v>3</v>
      </c>
      <c r="DC130">
        <v>2</v>
      </c>
      <c r="DD130" t="s">
        <v>134</v>
      </c>
      <c r="DE130">
        <v>3</v>
      </c>
      <c r="DF130">
        <v>4</v>
      </c>
      <c r="DG130">
        <v>2</v>
      </c>
      <c r="DH130">
        <v>2</v>
      </c>
      <c r="DI130">
        <v>2</v>
      </c>
      <c r="DJ130" t="s">
        <v>135</v>
      </c>
      <c r="DK130">
        <v>2</v>
      </c>
      <c r="DL130">
        <v>2</v>
      </c>
      <c r="DM130">
        <v>4</v>
      </c>
    </row>
    <row r="131" spans="1:117" ht="12">
      <c r="A131">
        <v>3632720061</v>
      </c>
      <c r="B131">
        <v>2</v>
      </c>
      <c r="C131" s="1">
        <v>41981.03324074074</v>
      </c>
      <c r="D131">
        <v>5</v>
      </c>
      <c r="E131">
        <v>8</v>
      </c>
      <c r="F131">
        <v>1</v>
      </c>
      <c r="J131">
        <v>1</v>
      </c>
      <c r="N131">
        <v>4</v>
      </c>
      <c r="O131">
        <v>4</v>
      </c>
      <c r="P131">
        <v>4</v>
      </c>
      <c r="Q131">
        <v>4</v>
      </c>
      <c r="R131">
        <v>4</v>
      </c>
      <c r="S131">
        <v>4</v>
      </c>
      <c r="T131">
        <v>4</v>
      </c>
      <c r="U131">
        <v>3</v>
      </c>
      <c r="AG131">
        <v>3</v>
      </c>
      <c r="AH131">
        <v>4</v>
      </c>
      <c r="AI131">
        <v>4</v>
      </c>
      <c r="AJ131">
        <v>4</v>
      </c>
      <c r="AK131">
        <v>3</v>
      </c>
      <c r="AL131">
        <v>3</v>
      </c>
      <c r="AM131">
        <v>4</v>
      </c>
      <c r="AN131">
        <v>4</v>
      </c>
      <c r="AO131">
        <v>3</v>
      </c>
      <c r="AP131">
        <v>4</v>
      </c>
      <c r="AQ131">
        <v>3</v>
      </c>
      <c r="AR131">
        <v>3</v>
      </c>
      <c r="BC131">
        <v>4</v>
      </c>
      <c r="BD131">
        <v>4</v>
      </c>
      <c r="BE131">
        <v>4</v>
      </c>
      <c r="BF131">
        <v>4</v>
      </c>
      <c r="BG131">
        <v>3</v>
      </c>
      <c r="BH131">
        <v>3</v>
      </c>
      <c r="BI131">
        <v>3</v>
      </c>
      <c r="BJ131">
        <v>3</v>
      </c>
      <c r="BL131">
        <v>4</v>
      </c>
      <c r="BM131">
        <v>3</v>
      </c>
      <c r="BN131">
        <v>4</v>
      </c>
      <c r="BO131">
        <v>4</v>
      </c>
      <c r="BP131">
        <v>4</v>
      </c>
      <c r="BQ131">
        <v>3</v>
      </c>
      <c r="BR131">
        <v>3</v>
      </c>
      <c r="BS131">
        <v>3</v>
      </c>
      <c r="BT131">
        <v>4</v>
      </c>
      <c r="BV131">
        <v>4</v>
      </c>
      <c r="BW131">
        <v>4</v>
      </c>
      <c r="BX131">
        <v>4</v>
      </c>
      <c r="BY131">
        <v>4</v>
      </c>
      <c r="BZ131">
        <v>3</v>
      </c>
      <c r="CA131">
        <v>3</v>
      </c>
      <c r="CB131">
        <v>4</v>
      </c>
      <c r="CC131">
        <v>3</v>
      </c>
      <c r="CE131">
        <v>4</v>
      </c>
      <c r="CF131">
        <v>4</v>
      </c>
      <c r="CG131">
        <v>4</v>
      </c>
      <c r="CH131">
        <v>4</v>
      </c>
      <c r="CI131">
        <v>4</v>
      </c>
      <c r="CJ131">
        <v>4</v>
      </c>
      <c r="CK131">
        <v>3</v>
      </c>
      <c r="CL131">
        <v>4</v>
      </c>
      <c r="CM131">
        <v>3</v>
      </c>
      <c r="CO131">
        <v>4</v>
      </c>
      <c r="CP131">
        <v>4</v>
      </c>
      <c r="CQ131">
        <v>4</v>
      </c>
      <c r="CR131">
        <v>4</v>
      </c>
      <c r="CZ131">
        <v>3</v>
      </c>
      <c r="DA131">
        <v>4</v>
      </c>
      <c r="DB131">
        <v>4</v>
      </c>
      <c r="DC131">
        <v>4</v>
      </c>
      <c r="DE131">
        <v>4</v>
      </c>
      <c r="DF131">
        <v>4</v>
      </c>
      <c r="DG131">
        <v>4</v>
      </c>
      <c r="DH131">
        <v>4</v>
      </c>
      <c r="DI131">
        <v>4</v>
      </c>
      <c r="DK131">
        <v>4</v>
      </c>
      <c r="DL131">
        <v>0</v>
      </c>
      <c r="DM131">
        <v>4</v>
      </c>
    </row>
    <row r="132" spans="1:44" ht="12">
      <c r="A132">
        <v>3632686139</v>
      </c>
      <c r="B132">
        <v>2</v>
      </c>
      <c r="C132" s="1">
        <v>41981.006875</v>
      </c>
      <c r="D132">
        <v>6</v>
      </c>
      <c r="E132">
        <v>8</v>
      </c>
      <c r="F132">
        <v>1</v>
      </c>
      <c r="J132">
        <v>1</v>
      </c>
      <c r="K132">
        <v>2</v>
      </c>
      <c r="AG132">
        <v>3</v>
      </c>
      <c r="AH132">
        <v>4</v>
      </c>
      <c r="AI132">
        <v>3</v>
      </c>
      <c r="AJ132">
        <v>3</v>
      </c>
      <c r="AK132">
        <v>3</v>
      </c>
      <c r="AL132">
        <v>4</v>
      </c>
      <c r="AM132">
        <v>2</v>
      </c>
      <c r="AN132">
        <v>2</v>
      </c>
      <c r="AO132">
        <v>3</v>
      </c>
      <c r="AP132">
        <v>3</v>
      </c>
      <c r="AQ132">
        <v>2</v>
      </c>
      <c r="AR132">
        <v>3</v>
      </c>
    </row>
    <row r="133" spans="1:117" ht="12">
      <c r="A133">
        <v>3632552012</v>
      </c>
      <c r="B133">
        <v>2</v>
      </c>
      <c r="C133" s="1">
        <v>41980.89239583333</v>
      </c>
      <c r="D133">
        <v>5</v>
      </c>
      <c r="E133">
        <v>8</v>
      </c>
      <c r="G133">
        <v>2</v>
      </c>
      <c r="K133">
        <v>2</v>
      </c>
      <c r="N133">
        <v>4</v>
      </c>
      <c r="O133">
        <v>3</v>
      </c>
      <c r="P133">
        <v>4</v>
      </c>
      <c r="Q133">
        <v>4</v>
      </c>
      <c r="R133">
        <v>4</v>
      </c>
      <c r="S133">
        <v>4</v>
      </c>
      <c r="T133">
        <v>3</v>
      </c>
      <c r="U133">
        <v>4</v>
      </c>
      <c r="AG133">
        <v>4</v>
      </c>
      <c r="AH133">
        <v>4</v>
      </c>
      <c r="AI133">
        <v>3</v>
      </c>
      <c r="AJ133">
        <v>4</v>
      </c>
      <c r="AK133">
        <v>2</v>
      </c>
      <c r="AL133">
        <v>4</v>
      </c>
      <c r="AM133">
        <v>4</v>
      </c>
      <c r="AN133">
        <v>3</v>
      </c>
      <c r="AO133">
        <v>4</v>
      </c>
      <c r="AP133">
        <v>4</v>
      </c>
      <c r="AQ133">
        <v>3</v>
      </c>
      <c r="AR133">
        <v>3</v>
      </c>
      <c r="BC133">
        <v>3</v>
      </c>
      <c r="BD133">
        <v>3</v>
      </c>
      <c r="BE133">
        <v>3</v>
      </c>
      <c r="BF133">
        <v>4</v>
      </c>
      <c r="BG133">
        <v>3</v>
      </c>
      <c r="BH133">
        <v>2</v>
      </c>
      <c r="BI133">
        <v>3</v>
      </c>
      <c r="BJ133">
        <v>3</v>
      </c>
      <c r="BL133">
        <v>3</v>
      </c>
      <c r="BM133">
        <v>4</v>
      </c>
      <c r="BN133">
        <v>3</v>
      </c>
      <c r="BO133">
        <v>4</v>
      </c>
      <c r="BP133">
        <v>4</v>
      </c>
      <c r="BQ133">
        <v>3</v>
      </c>
      <c r="BR133">
        <v>3</v>
      </c>
      <c r="BS133">
        <v>3</v>
      </c>
      <c r="BT133">
        <v>4</v>
      </c>
      <c r="CT133">
        <v>2</v>
      </c>
      <c r="CU133">
        <v>3</v>
      </c>
      <c r="CV133">
        <v>2</v>
      </c>
      <c r="CW133">
        <v>1</v>
      </c>
      <c r="CX133">
        <v>2</v>
      </c>
      <c r="CY133" t="s">
        <v>136</v>
      </c>
      <c r="DK133">
        <v>2</v>
      </c>
      <c r="DL133">
        <v>2</v>
      </c>
      <c r="DM133">
        <v>2</v>
      </c>
    </row>
    <row r="134" spans="1:117" ht="12">
      <c r="A134">
        <v>3631578507</v>
      </c>
      <c r="B134">
        <v>2</v>
      </c>
      <c r="C134" s="1">
        <v>41979.76771990741</v>
      </c>
      <c r="D134">
        <v>7</v>
      </c>
      <c r="E134">
        <v>8</v>
      </c>
      <c r="H134">
        <v>3</v>
      </c>
      <c r="L134">
        <v>3</v>
      </c>
      <c r="M134">
        <v>4</v>
      </c>
      <c r="N134">
        <v>4</v>
      </c>
      <c r="O134">
        <v>4</v>
      </c>
      <c r="P134">
        <v>4</v>
      </c>
      <c r="Q134">
        <v>3</v>
      </c>
      <c r="R134">
        <v>3</v>
      </c>
      <c r="S134">
        <v>4</v>
      </c>
      <c r="T134">
        <v>4</v>
      </c>
      <c r="U134">
        <v>4</v>
      </c>
      <c r="W134">
        <v>3</v>
      </c>
      <c r="X134">
        <v>3</v>
      </c>
      <c r="Y134">
        <v>3</v>
      </c>
      <c r="Z134">
        <v>4</v>
      </c>
      <c r="AA134">
        <v>4</v>
      </c>
      <c r="AB134">
        <v>3</v>
      </c>
      <c r="AC134">
        <v>2</v>
      </c>
      <c r="AD134">
        <v>3</v>
      </c>
      <c r="AE134">
        <v>4</v>
      </c>
      <c r="AG134">
        <v>3</v>
      </c>
      <c r="AH134">
        <v>3</v>
      </c>
      <c r="AI134">
        <v>4</v>
      </c>
      <c r="AJ134">
        <v>2</v>
      </c>
      <c r="AK134">
        <v>3</v>
      </c>
      <c r="AL134">
        <v>3</v>
      </c>
      <c r="AM134">
        <v>3</v>
      </c>
      <c r="AN134">
        <v>2</v>
      </c>
      <c r="AO134">
        <v>3</v>
      </c>
      <c r="AP134">
        <v>2</v>
      </c>
      <c r="AQ134">
        <v>3</v>
      </c>
      <c r="AR134">
        <v>3</v>
      </c>
      <c r="AT134">
        <v>4</v>
      </c>
      <c r="AU134">
        <v>3</v>
      </c>
      <c r="AV134">
        <v>3</v>
      </c>
      <c r="AW134">
        <v>3</v>
      </c>
      <c r="AX134">
        <v>3</v>
      </c>
      <c r="AY134">
        <v>3</v>
      </c>
      <c r="AZ134">
        <v>3</v>
      </c>
      <c r="BA134">
        <v>3</v>
      </c>
      <c r="BC134">
        <v>4</v>
      </c>
      <c r="BD134">
        <v>3</v>
      </c>
      <c r="BE134">
        <v>4</v>
      </c>
      <c r="BF134">
        <v>4</v>
      </c>
      <c r="BG134">
        <v>4</v>
      </c>
      <c r="BH134">
        <v>3</v>
      </c>
      <c r="BI134">
        <v>4</v>
      </c>
      <c r="BJ134">
        <v>3</v>
      </c>
      <c r="BL134">
        <v>4</v>
      </c>
      <c r="BM134">
        <v>4</v>
      </c>
      <c r="BN134">
        <v>3</v>
      </c>
      <c r="BO134">
        <v>3</v>
      </c>
      <c r="BP134">
        <v>4</v>
      </c>
      <c r="BQ134">
        <v>4</v>
      </c>
      <c r="BR134">
        <v>3</v>
      </c>
      <c r="BS134">
        <v>3</v>
      </c>
      <c r="BT134">
        <v>4</v>
      </c>
      <c r="BV134">
        <v>4</v>
      </c>
      <c r="BW134">
        <v>4</v>
      </c>
      <c r="BX134">
        <v>4</v>
      </c>
      <c r="BY134">
        <v>4</v>
      </c>
      <c r="BZ134">
        <v>4</v>
      </c>
      <c r="CA134">
        <v>4</v>
      </c>
      <c r="CB134">
        <v>4</v>
      </c>
      <c r="CC134">
        <v>4</v>
      </c>
      <c r="CE134">
        <v>4</v>
      </c>
      <c r="CF134">
        <v>4</v>
      </c>
      <c r="CG134">
        <v>4</v>
      </c>
      <c r="CH134">
        <v>4</v>
      </c>
      <c r="CI134">
        <v>4</v>
      </c>
      <c r="CJ134">
        <v>4</v>
      </c>
      <c r="CK134">
        <v>4</v>
      </c>
      <c r="CL134">
        <v>3</v>
      </c>
      <c r="CM134">
        <v>3</v>
      </c>
      <c r="CO134">
        <v>1</v>
      </c>
      <c r="CP134">
        <v>1</v>
      </c>
      <c r="CQ134">
        <v>1</v>
      </c>
      <c r="CR134">
        <v>1</v>
      </c>
      <c r="CT134">
        <v>1</v>
      </c>
      <c r="CU134">
        <v>1</v>
      </c>
      <c r="CV134">
        <v>1</v>
      </c>
      <c r="CW134">
        <v>1</v>
      </c>
      <c r="CX134">
        <v>1</v>
      </c>
      <c r="CZ134">
        <v>1</v>
      </c>
      <c r="DA134">
        <v>1</v>
      </c>
      <c r="DB134">
        <v>1</v>
      </c>
      <c r="DC134">
        <v>1</v>
      </c>
      <c r="DE134">
        <v>1</v>
      </c>
      <c r="DF134">
        <v>1</v>
      </c>
      <c r="DG134">
        <v>1</v>
      </c>
      <c r="DH134">
        <v>1</v>
      </c>
      <c r="DI134">
        <v>1</v>
      </c>
      <c r="DK134">
        <v>1</v>
      </c>
      <c r="DL134">
        <v>1</v>
      </c>
      <c r="DM134">
        <v>1</v>
      </c>
    </row>
    <row r="135" spans="1:117" ht="12">
      <c r="A135">
        <v>3631526953</v>
      </c>
      <c r="B135">
        <v>2</v>
      </c>
      <c r="C135" s="1">
        <v>41979.72497685185</v>
      </c>
      <c r="D135">
        <v>5</v>
      </c>
      <c r="E135">
        <v>8</v>
      </c>
      <c r="H135">
        <v>3</v>
      </c>
      <c r="K135">
        <v>2</v>
      </c>
      <c r="L135">
        <v>3</v>
      </c>
      <c r="M135">
        <v>4</v>
      </c>
      <c r="N135">
        <v>4</v>
      </c>
      <c r="O135">
        <v>3</v>
      </c>
      <c r="P135">
        <v>4</v>
      </c>
      <c r="Q135">
        <v>4</v>
      </c>
      <c r="R135">
        <v>3</v>
      </c>
      <c r="S135">
        <v>3</v>
      </c>
      <c r="T135">
        <v>4</v>
      </c>
      <c r="U135">
        <v>3</v>
      </c>
      <c r="W135">
        <v>3</v>
      </c>
      <c r="X135">
        <v>3</v>
      </c>
      <c r="Y135">
        <v>2</v>
      </c>
      <c r="Z135">
        <v>3</v>
      </c>
      <c r="AA135">
        <v>4</v>
      </c>
      <c r="AB135">
        <v>2</v>
      </c>
      <c r="AC135">
        <v>3</v>
      </c>
      <c r="AD135">
        <v>3</v>
      </c>
      <c r="AE135">
        <v>4</v>
      </c>
      <c r="AG135">
        <v>3</v>
      </c>
      <c r="AH135">
        <v>3</v>
      </c>
      <c r="AI135">
        <v>3</v>
      </c>
      <c r="AJ135">
        <v>3</v>
      </c>
      <c r="AK135">
        <v>4</v>
      </c>
      <c r="AL135">
        <v>3</v>
      </c>
      <c r="AM135">
        <v>4</v>
      </c>
      <c r="AN135">
        <v>2</v>
      </c>
      <c r="AO135">
        <v>3</v>
      </c>
      <c r="AP135">
        <v>2</v>
      </c>
      <c r="AQ135">
        <v>3</v>
      </c>
      <c r="AR135">
        <v>3</v>
      </c>
      <c r="AT135">
        <v>4</v>
      </c>
      <c r="AU135">
        <v>3</v>
      </c>
      <c r="AV135">
        <v>4</v>
      </c>
      <c r="AW135">
        <v>4</v>
      </c>
      <c r="AX135">
        <v>4</v>
      </c>
      <c r="AY135">
        <v>3</v>
      </c>
      <c r="AZ135">
        <v>3</v>
      </c>
      <c r="BA135">
        <v>3</v>
      </c>
      <c r="BC135">
        <v>3</v>
      </c>
      <c r="BD135">
        <v>4</v>
      </c>
      <c r="BE135">
        <v>4</v>
      </c>
      <c r="BF135">
        <v>4</v>
      </c>
      <c r="BG135">
        <v>4</v>
      </c>
      <c r="BH135">
        <v>2</v>
      </c>
      <c r="BI135">
        <v>3</v>
      </c>
      <c r="BJ135">
        <v>4</v>
      </c>
      <c r="BL135">
        <v>4</v>
      </c>
      <c r="BM135">
        <v>4</v>
      </c>
      <c r="BN135">
        <v>3</v>
      </c>
      <c r="BO135">
        <v>4</v>
      </c>
      <c r="BP135">
        <v>4</v>
      </c>
      <c r="BQ135">
        <v>4</v>
      </c>
      <c r="BR135">
        <v>3</v>
      </c>
      <c r="BS135">
        <v>3</v>
      </c>
      <c r="BT135">
        <v>3</v>
      </c>
      <c r="BV135">
        <v>4</v>
      </c>
      <c r="BW135">
        <v>4</v>
      </c>
      <c r="BX135">
        <v>4</v>
      </c>
      <c r="BY135">
        <v>3</v>
      </c>
      <c r="BZ135">
        <v>3</v>
      </c>
      <c r="CA135">
        <v>4</v>
      </c>
      <c r="CB135">
        <v>3</v>
      </c>
      <c r="CC135">
        <v>3</v>
      </c>
      <c r="CE135">
        <v>3</v>
      </c>
      <c r="CF135">
        <v>4</v>
      </c>
      <c r="CG135">
        <v>3</v>
      </c>
      <c r="CH135">
        <v>4</v>
      </c>
      <c r="CI135">
        <v>4</v>
      </c>
      <c r="CJ135">
        <v>4</v>
      </c>
      <c r="CK135">
        <v>3</v>
      </c>
      <c r="CL135">
        <v>4</v>
      </c>
      <c r="CM135">
        <v>3</v>
      </c>
      <c r="CO135">
        <v>1</v>
      </c>
      <c r="CP135">
        <v>3</v>
      </c>
      <c r="CQ135">
        <v>2</v>
      </c>
      <c r="CR135">
        <v>1</v>
      </c>
      <c r="CT135">
        <v>1</v>
      </c>
      <c r="CU135">
        <v>1</v>
      </c>
      <c r="CV135">
        <v>2</v>
      </c>
      <c r="CW135">
        <v>1</v>
      </c>
      <c r="CX135">
        <v>2</v>
      </c>
      <c r="CZ135">
        <v>3</v>
      </c>
      <c r="DA135">
        <v>2</v>
      </c>
      <c r="DB135">
        <v>3</v>
      </c>
      <c r="DC135">
        <v>2</v>
      </c>
      <c r="DE135">
        <v>2</v>
      </c>
      <c r="DF135">
        <v>2</v>
      </c>
      <c r="DG135">
        <v>1</v>
      </c>
      <c r="DH135">
        <v>1</v>
      </c>
      <c r="DI135">
        <v>1</v>
      </c>
      <c r="DK135">
        <v>1</v>
      </c>
      <c r="DL135">
        <v>1</v>
      </c>
      <c r="DM135">
        <v>3</v>
      </c>
    </row>
    <row r="136" spans="1:117" ht="12">
      <c r="A136">
        <v>3631509338</v>
      </c>
      <c r="B136">
        <v>2</v>
      </c>
      <c r="C136" s="1">
        <v>41979.711226851854</v>
      </c>
      <c r="D136">
        <v>7</v>
      </c>
      <c r="E136">
        <v>8</v>
      </c>
      <c r="H136">
        <v>3</v>
      </c>
      <c r="L136">
        <v>3</v>
      </c>
      <c r="N136">
        <v>2</v>
      </c>
      <c r="O136">
        <v>2</v>
      </c>
      <c r="P136">
        <v>2</v>
      </c>
      <c r="Q136">
        <v>2</v>
      </c>
      <c r="R136">
        <v>2</v>
      </c>
      <c r="S136">
        <v>2</v>
      </c>
      <c r="T136">
        <v>2</v>
      </c>
      <c r="U136">
        <v>2</v>
      </c>
      <c r="W136">
        <v>3</v>
      </c>
      <c r="X136">
        <v>2</v>
      </c>
      <c r="Y136">
        <v>3</v>
      </c>
      <c r="Z136">
        <v>4</v>
      </c>
      <c r="AA136">
        <v>3</v>
      </c>
      <c r="AB136">
        <v>3</v>
      </c>
      <c r="AC136">
        <v>2</v>
      </c>
      <c r="AD136">
        <v>3</v>
      </c>
      <c r="AE136">
        <v>1</v>
      </c>
      <c r="AG136">
        <v>2</v>
      </c>
      <c r="AH136">
        <v>3</v>
      </c>
      <c r="AI136">
        <v>4</v>
      </c>
      <c r="AJ136">
        <v>3</v>
      </c>
      <c r="AK136">
        <v>2</v>
      </c>
      <c r="AL136">
        <v>3</v>
      </c>
      <c r="AM136">
        <v>3</v>
      </c>
      <c r="AN136">
        <v>2</v>
      </c>
      <c r="AO136">
        <v>3</v>
      </c>
      <c r="AP136">
        <v>4</v>
      </c>
      <c r="AQ136">
        <v>3</v>
      </c>
      <c r="AR136">
        <v>1</v>
      </c>
      <c r="AT136">
        <v>3</v>
      </c>
      <c r="AU136">
        <v>2</v>
      </c>
      <c r="AV136">
        <v>1</v>
      </c>
      <c r="AW136">
        <v>2</v>
      </c>
      <c r="AX136">
        <v>3</v>
      </c>
      <c r="AY136">
        <v>1</v>
      </c>
      <c r="AZ136">
        <v>2</v>
      </c>
      <c r="BA136">
        <v>2</v>
      </c>
      <c r="BB136" t="s">
        <v>137</v>
      </c>
      <c r="BC136">
        <v>3</v>
      </c>
      <c r="BD136">
        <v>2</v>
      </c>
      <c r="BE136">
        <v>3</v>
      </c>
      <c r="BF136">
        <v>4</v>
      </c>
      <c r="BG136">
        <v>4</v>
      </c>
      <c r="BH136">
        <v>3</v>
      </c>
      <c r="BI136">
        <v>2</v>
      </c>
      <c r="BJ136">
        <v>3</v>
      </c>
      <c r="BL136">
        <v>2</v>
      </c>
      <c r="BM136">
        <v>2</v>
      </c>
      <c r="BN136">
        <v>2</v>
      </c>
      <c r="BO136">
        <v>3</v>
      </c>
      <c r="BP136">
        <v>2</v>
      </c>
      <c r="BQ136">
        <v>2</v>
      </c>
      <c r="BR136">
        <v>2</v>
      </c>
      <c r="BS136">
        <v>2</v>
      </c>
      <c r="BT136">
        <v>3</v>
      </c>
      <c r="BV136">
        <v>4</v>
      </c>
      <c r="BW136">
        <v>4</v>
      </c>
      <c r="BX136">
        <v>3</v>
      </c>
      <c r="BY136">
        <v>3</v>
      </c>
      <c r="BZ136">
        <v>2</v>
      </c>
      <c r="CA136">
        <v>3</v>
      </c>
      <c r="CB136">
        <v>3</v>
      </c>
      <c r="CC136">
        <v>3</v>
      </c>
      <c r="CE136">
        <v>3</v>
      </c>
      <c r="CF136">
        <v>4</v>
      </c>
      <c r="CG136">
        <v>3</v>
      </c>
      <c r="CH136">
        <v>3</v>
      </c>
      <c r="CI136">
        <v>4</v>
      </c>
      <c r="CJ136">
        <v>4</v>
      </c>
      <c r="CK136">
        <v>3</v>
      </c>
      <c r="CL136">
        <v>3</v>
      </c>
      <c r="CM136">
        <v>2</v>
      </c>
      <c r="CO136">
        <v>3</v>
      </c>
      <c r="CP136">
        <v>4</v>
      </c>
      <c r="CQ136">
        <v>2</v>
      </c>
      <c r="CR136">
        <v>4</v>
      </c>
      <c r="CT136">
        <v>3</v>
      </c>
      <c r="CU136">
        <v>2</v>
      </c>
      <c r="CV136">
        <v>3</v>
      </c>
      <c r="CW136">
        <v>3</v>
      </c>
      <c r="CX136">
        <v>4</v>
      </c>
      <c r="CZ136">
        <v>3</v>
      </c>
      <c r="DA136">
        <v>4</v>
      </c>
      <c r="DB136">
        <v>4</v>
      </c>
      <c r="DC136">
        <v>3</v>
      </c>
      <c r="DE136">
        <v>4</v>
      </c>
      <c r="DF136">
        <v>4</v>
      </c>
      <c r="DG136">
        <v>4</v>
      </c>
      <c r="DH136">
        <v>2</v>
      </c>
      <c r="DI136">
        <v>3</v>
      </c>
      <c r="DK136">
        <v>3</v>
      </c>
      <c r="DL136">
        <v>2</v>
      </c>
      <c r="DM136">
        <v>3</v>
      </c>
    </row>
    <row r="137" spans="1:118" ht="12">
      <c r="A137">
        <v>3631442722</v>
      </c>
      <c r="B137">
        <v>2</v>
      </c>
      <c r="C137" s="1">
        <v>41979.65974537037</v>
      </c>
      <c r="D137">
        <v>6</v>
      </c>
      <c r="E137">
        <v>8</v>
      </c>
      <c r="G137">
        <v>2</v>
      </c>
      <c r="K137">
        <v>2</v>
      </c>
      <c r="L137">
        <v>3</v>
      </c>
      <c r="N137">
        <v>4</v>
      </c>
      <c r="O137">
        <v>4</v>
      </c>
      <c r="P137">
        <v>4</v>
      </c>
      <c r="Q137">
        <v>4</v>
      </c>
      <c r="R137">
        <v>3</v>
      </c>
      <c r="S137">
        <v>3</v>
      </c>
      <c r="T137">
        <v>4</v>
      </c>
      <c r="U137">
        <v>3</v>
      </c>
      <c r="W137">
        <v>3</v>
      </c>
      <c r="X137">
        <v>3</v>
      </c>
      <c r="Y137">
        <v>4</v>
      </c>
      <c r="Z137">
        <v>4</v>
      </c>
      <c r="AA137">
        <v>4</v>
      </c>
      <c r="AB137">
        <v>3</v>
      </c>
      <c r="AC137">
        <v>3</v>
      </c>
      <c r="AD137">
        <v>3</v>
      </c>
      <c r="AE137">
        <v>2</v>
      </c>
      <c r="AF137" t="s">
        <v>138</v>
      </c>
      <c r="AG137">
        <v>2</v>
      </c>
      <c r="AH137">
        <v>2</v>
      </c>
      <c r="AI137">
        <v>4</v>
      </c>
      <c r="AJ137">
        <v>4</v>
      </c>
      <c r="AK137">
        <v>4</v>
      </c>
      <c r="AL137">
        <v>3</v>
      </c>
      <c r="AM137">
        <v>4</v>
      </c>
      <c r="AN137">
        <v>2</v>
      </c>
      <c r="AO137">
        <v>3</v>
      </c>
      <c r="AP137">
        <v>3</v>
      </c>
      <c r="AQ137">
        <v>2</v>
      </c>
      <c r="AR137">
        <v>3</v>
      </c>
      <c r="AS137" t="s">
        <v>139</v>
      </c>
      <c r="AT137">
        <v>4</v>
      </c>
      <c r="AU137">
        <v>2</v>
      </c>
      <c r="AV137">
        <v>2</v>
      </c>
      <c r="AW137">
        <v>4</v>
      </c>
      <c r="AX137">
        <v>3</v>
      </c>
      <c r="AY137">
        <v>2</v>
      </c>
      <c r="AZ137">
        <v>1</v>
      </c>
      <c r="BA137">
        <v>3</v>
      </c>
      <c r="BB137" t="s">
        <v>140</v>
      </c>
      <c r="BC137">
        <v>2</v>
      </c>
      <c r="BD137">
        <v>4</v>
      </c>
      <c r="BE137">
        <v>2</v>
      </c>
      <c r="BF137">
        <v>4</v>
      </c>
      <c r="BG137">
        <v>3</v>
      </c>
      <c r="BH137">
        <v>2</v>
      </c>
      <c r="BI137">
        <v>3</v>
      </c>
      <c r="BJ137">
        <v>2</v>
      </c>
      <c r="BK137" t="s">
        <v>141</v>
      </c>
      <c r="BL137">
        <v>3</v>
      </c>
      <c r="BM137">
        <v>4</v>
      </c>
      <c r="BN137">
        <v>4</v>
      </c>
      <c r="BO137">
        <v>4</v>
      </c>
      <c r="BP137">
        <v>0</v>
      </c>
      <c r="BQ137">
        <v>3</v>
      </c>
      <c r="BR137">
        <v>2</v>
      </c>
      <c r="BS137">
        <v>2</v>
      </c>
      <c r="BT137">
        <v>4</v>
      </c>
      <c r="BU137" t="s">
        <v>142</v>
      </c>
      <c r="BV137">
        <v>4</v>
      </c>
      <c r="BW137">
        <v>4</v>
      </c>
      <c r="BX137">
        <v>4</v>
      </c>
      <c r="BY137">
        <v>4</v>
      </c>
      <c r="BZ137">
        <v>2</v>
      </c>
      <c r="CA137">
        <v>3</v>
      </c>
      <c r="CB137">
        <v>3</v>
      </c>
      <c r="CC137">
        <v>2</v>
      </c>
      <c r="CD137" t="s">
        <v>143</v>
      </c>
      <c r="CE137">
        <v>4</v>
      </c>
      <c r="CF137">
        <v>3</v>
      </c>
      <c r="CG137">
        <v>4</v>
      </c>
      <c r="CH137">
        <v>4</v>
      </c>
      <c r="CI137">
        <v>3</v>
      </c>
      <c r="CJ137">
        <v>3</v>
      </c>
      <c r="CK137">
        <v>3</v>
      </c>
      <c r="CL137">
        <v>2</v>
      </c>
      <c r="CM137">
        <v>2</v>
      </c>
      <c r="CO137">
        <v>2</v>
      </c>
      <c r="CP137">
        <v>2</v>
      </c>
      <c r="CQ137">
        <v>2</v>
      </c>
      <c r="CR137">
        <v>4</v>
      </c>
      <c r="CT137">
        <v>2</v>
      </c>
      <c r="CU137">
        <v>1</v>
      </c>
      <c r="CV137">
        <v>1</v>
      </c>
      <c r="CW137">
        <v>2</v>
      </c>
      <c r="CX137">
        <v>2</v>
      </c>
      <c r="CZ137">
        <v>1</v>
      </c>
      <c r="DA137">
        <v>1</v>
      </c>
      <c r="DB137">
        <v>2</v>
      </c>
      <c r="DC137">
        <v>2</v>
      </c>
      <c r="DE137">
        <v>2</v>
      </c>
      <c r="DF137">
        <v>2</v>
      </c>
      <c r="DG137">
        <v>2</v>
      </c>
      <c r="DH137">
        <v>1</v>
      </c>
      <c r="DI137">
        <v>3</v>
      </c>
      <c r="DJ137" t="s">
        <v>144</v>
      </c>
      <c r="DK137">
        <v>2</v>
      </c>
      <c r="DL137">
        <v>1</v>
      </c>
      <c r="DM137">
        <v>1</v>
      </c>
      <c r="DN137" t="s">
        <v>145</v>
      </c>
    </row>
    <row r="138" spans="1:117" ht="12">
      <c r="A138">
        <v>3631279582</v>
      </c>
      <c r="B138">
        <v>2</v>
      </c>
      <c r="C138" s="1">
        <v>41979.519733796296</v>
      </c>
      <c r="D138">
        <v>7</v>
      </c>
      <c r="E138">
        <v>8</v>
      </c>
      <c r="H138">
        <v>3</v>
      </c>
      <c r="L138">
        <v>3</v>
      </c>
      <c r="M138">
        <v>4</v>
      </c>
      <c r="N138">
        <v>4</v>
      </c>
      <c r="O138">
        <v>4</v>
      </c>
      <c r="P138">
        <v>4</v>
      </c>
      <c r="Q138">
        <v>4</v>
      </c>
      <c r="R138">
        <v>3</v>
      </c>
      <c r="S138">
        <v>3</v>
      </c>
      <c r="T138">
        <v>4</v>
      </c>
      <c r="U138">
        <v>3</v>
      </c>
      <c r="W138">
        <v>4</v>
      </c>
      <c r="X138">
        <v>3</v>
      </c>
      <c r="Y138">
        <v>4</v>
      </c>
      <c r="Z138">
        <v>4</v>
      </c>
      <c r="AA138">
        <v>4</v>
      </c>
      <c r="AB138">
        <v>3</v>
      </c>
      <c r="AC138">
        <v>3</v>
      </c>
      <c r="AD138">
        <v>4</v>
      </c>
      <c r="AE138">
        <v>4</v>
      </c>
      <c r="AG138">
        <v>4</v>
      </c>
      <c r="AH138">
        <v>4</v>
      </c>
      <c r="AI138">
        <v>4</v>
      </c>
      <c r="AJ138">
        <v>4</v>
      </c>
      <c r="AK138">
        <v>4</v>
      </c>
      <c r="AL138">
        <v>4</v>
      </c>
      <c r="AM138">
        <v>4</v>
      </c>
      <c r="AN138">
        <v>4</v>
      </c>
      <c r="AO138">
        <v>4</v>
      </c>
      <c r="AP138">
        <v>4</v>
      </c>
      <c r="AQ138">
        <v>3</v>
      </c>
      <c r="AR138">
        <v>3</v>
      </c>
      <c r="AT138">
        <v>4</v>
      </c>
      <c r="AU138">
        <v>4</v>
      </c>
      <c r="AV138">
        <v>4</v>
      </c>
      <c r="AW138">
        <v>4</v>
      </c>
      <c r="AX138">
        <v>4</v>
      </c>
      <c r="AY138">
        <v>3</v>
      </c>
      <c r="AZ138">
        <v>4</v>
      </c>
      <c r="BA138">
        <v>3</v>
      </c>
      <c r="BC138">
        <v>4</v>
      </c>
      <c r="BD138">
        <v>4</v>
      </c>
      <c r="BE138">
        <v>4</v>
      </c>
      <c r="BF138">
        <v>4</v>
      </c>
      <c r="BG138">
        <v>4</v>
      </c>
      <c r="BH138">
        <v>3</v>
      </c>
      <c r="BI138">
        <v>3</v>
      </c>
      <c r="BJ138">
        <v>4</v>
      </c>
      <c r="BL138">
        <v>4</v>
      </c>
      <c r="BM138">
        <v>4</v>
      </c>
      <c r="BN138">
        <v>4</v>
      </c>
      <c r="BO138">
        <v>4</v>
      </c>
      <c r="BP138">
        <v>4</v>
      </c>
      <c r="BQ138">
        <v>3</v>
      </c>
      <c r="BR138">
        <v>3</v>
      </c>
      <c r="BS138">
        <v>3</v>
      </c>
      <c r="BT138">
        <v>4</v>
      </c>
      <c r="BV138">
        <v>4</v>
      </c>
      <c r="BW138">
        <v>4</v>
      </c>
      <c r="BX138">
        <v>4</v>
      </c>
      <c r="BY138">
        <v>4</v>
      </c>
      <c r="BZ138">
        <v>4</v>
      </c>
      <c r="CA138">
        <v>4</v>
      </c>
      <c r="CB138">
        <v>3</v>
      </c>
      <c r="CC138">
        <v>3</v>
      </c>
      <c r="CE138">
        <v>4</v>
      </c>
      <c r="CF138">
        <v>4</v>
      </c>
      <c r="CG138">
        <v>4</v>
      </c>
      <c r="CH138">
        <v>4</v>
      </c>
      <c r="CI138">
        <v>4</v>
      </c>
      <c r="CJ138">
        <v>4</v>
      </c>
      <c r="CK138">
        <v>4</v>
      </c>
      <c r="CL138">
        <v>4</v>
      </c>
      <c r="CM138">
        <v>3</v>
      </c>
      <c r="CO138">
        <v>2</v>
      </c>
      <c r="CP138">
        <v>1</v>
      </c>
      <c r="CQ138">
        <v>1</v>
      </c>
      <c r="CR138">
        <v>2</v>
      </c>
      <c r="CT138">
        <v>2</v>
      </c>
      <c r="CU138">
        <v>1</v>
      </c>
      <c r="CV138">
        <v>1</v>
      </c>
      <c r="CW138">
        <v>1</v>
      </c>
      <c r="CX138">
        <v>2</v>
      </c>
      <c r="CZ138">
        <v>1</v>
      </c>
      <c r="DA138">
        <v>2</v>
      </c>
      <c r="DB138">
        <v>2</v>
      </c>
      <c r="DC138">
        <v>1</v>
      </c>
      <c r="DE138">
        <v>2</v>
      </c>
      <c r="DF138">
        <v>2</v>
      </c>
      <c r="DG138">
        <v>3</v>
      </c>
      <c r="DH138">
        <v>1</v>
      </c>
      <c r="DI138">
        <v>2</v>
      </c>
      <c r="DK138">
        <v>1</v>
      </c>
      <c r="DL138">
        <v>1</v>
      </c>
      <c r="DM138">
        <v>1</v>
      </c>
    </row>
    <row r="139" spans="1:117" ht="12">
      <c r="A139">
        <v>3630861483</v>
      </c>
      <c r="B139">
        <v>2</v>
      </c>
      <c r="C139" s="1">
        <v>41979.05489583333</v>
      </c>
      <c r="D139">
        <v>5</v>
      </c>
      <c r="E139">
        <v>8</v>
      </c>
      <c r="G139">
        <v>2</v>
      </c>
      <c r="J139">
        <v>1</v>
      </c>
      <c r="K139">
        <v>2</v>
      </c>
      <c r="L139">
        <v>3</v>
      </c>
      <c r="N139">
        <v>4</v>
      </c>
      <c r="O139">
        <v>4</v>
      </c>
      <c r="P139">
        <v>4</v>
      </c>
      <c r="Q139">
        <v>4</v>
      </c>
      <c r="R139">
        <v>4</v>
      </c>
      <c r="S139">
        <v>3</v>
      </c>
      <c r="T139">
        <v>4</v>
      </c>
      <c r="U139">
        <v>3</v>
      </c>
      <c r="W139">
        <v>4</v>
      </c>
      <c r="X139">
        <v>4</v>
      </c>
      <c r="Y139">
        <v>4</v>
      </c>
      <c r="Z139">
        <v>4</v>
      </c>
      <c r="AA139">
        <v>4</v>
      </c>
      <c r="AB139">
        <v>4</v>
      </c>
      <c r="AC139">
        <v>4</v>
      </c>
      <c r="AD139">
        <v>4</v>
      </c>
      <c r="AE139">
        <v>4</v>
      </c>
      <c r="AG139">
        <v>4</v>
      </c>
      <c r="AH139">
        <v>4</v>
      </c>
      <c r="AI139">
        <v>4</v>
      </c>
      <c r="AJ139">
        <v>4</v>
      </c>
      <c r="AK139">
        <v>4</v>
      </c>
      <c r="AL139">
        <v>4</v>
      </c>
      <c r="AM139">
        <v>4</v>
      </c>
      <c r="AN139">
        <v>4</v>
      </c>
      <c r="AO139">
        <v>4</v>
      </c>
      <c r="AP139">
        <v>4</v>
      </c>
      <c r="AQ139">
        <v>4</v>
      </c>
      <c r="AR139">
        <v>4</v>
      </c>
      <c r="AT139">
        <v>4</v>
      </c>
      <c r="AU139">
        <v>4</v>
      </c>
      <c r="AV139">
        <v>4</v>
      </c>
      <c r="AW139">
        <v>4</v>
      </c>
      <c r="AX139">
        <v>4</v>
      </c>
      <c r="AY139">
        <v>4</v>
      </c>
      <c r="AZ139">
        <v>4</v>
      </c>
      <c r="BA139">
        <v>4</v>
      </c>
      <c r="BC139">
        <v>4</v>
      </c>
      <c r="BD139">
        <v>4</v>
      </c>
      <c r="BE139">
        <v>4</v>
      </c>
      <c r="BF139">
        <v>4</v>
      </c>
      <c r="BG139">
        <v>4</v>
      </c>
      <c r="BH139">
        <v>4</v>
      </c>
      <c r="BI139">
        <v>4</v>
      </c>
      <c r="BJ139">
        <v>4</v>
      </c>
      <c r="BL139">
        <v>4</v>
      </c>
      <c r="BM139">
        <v>4</v>
      </c>
      <c r="BN139">
        <v>4</v>
      </c>
      <c r="BO139">
        <v>4</v>
      </c>
      <c r="BP139">
        <v>4</v>
      </c>
      <c r="BQ139">
        <v>4</v>
      </c>
      <c r="BR139">
        <v>3</v>
      </c>
      <c r="BS139">
        <v>3</v>
      </c>
      <c r="BT139">
        <v>4</v>
      </c>
      <c r="BV139">
        <v>4</v>
      </c>
      <c r="BW139">
        <v>4</v>
      </c>
      <c r="BX139">
        <v>4</v>
      </c>
      <c r="BY139">
        <v>4</v>
      </c>
      <c r="BZ139">
        <v>4</v>
      </c>
      <c r="CA139">
        <v>3</v>
      </c>
      <c r="CB139">
        <v>4</v>
      </c>
      <c r="CC139">
        <v>4</v>
      </c>
      <c r="CE139">
        <v>4</v>
      </c>
      <c r="CF139">
        <v>4</v>
      </c>
      <c r="CG139">
        <v>4</v>
      </c>
      <c r="CH139">
        <v>4</v>
      </c>
      <c r="CI139">
        <v>4</v>
      </c>
      <c r="CJ139">
        <v>4</v>
      </c>
      <c r="CK139">
        <v>4</v>
      </c>
      <c r="CL139">
        <v>4</v>
      </c>
      <c r="CM139">
        <v>3</v>
      </c>
      <c r="CO139">
        <v>2</v>
      </c>
      <c r="CP139">
        <v>2</v>
      </c>
      <c r="CQ139">
        <v>1</v>
      </c>
      <c r="CR139">
        <v>3</v>
      </c>
      <c r="CT139">
        <v>1</v>
      </c>
      <c r="CU139">
        <v>1</v>
      </c>
      <c r="CV139">
        <v>2</v>
      </c>
      <c r="CW139">
        <v>1</v>
      </c>
      <c r="CX139">
        <v>1</v>
      </c>
      <c r="CZ139">
        <v>1</v>
      </c>
      <c r="DA139">
        <v>1</v>
      </c>
      <c r="DB139">
        <v>1</v>
      </c>
      <c r="DC139">
        <v>1</v>
      </c>
      <c r="DD139" t="s">
        <v>147</v>
      </c>
      <c r="DE139">
        <v>1</v>
      </c>
      <c r="DF139">
        <v>2</v>
      </c>
      <c r="DG139">
        <v>2</v>
      </c>
      <c r="DH139">
        <v>1</v>
      </c>
      <c r="DI139">
        <v>2</v>
      </c>
      <c r="DK139">
        <v>1</v>
      </c>
      <c r="DL139">
        <v>1</v>
      </c>
      <c r="DM139">
        <v>1</v>
      </c>
    </row>
    <row r="140" spans="1:53" ht="12">
      <c r="A140">
        <v>3630857943</v>
      </c>
      <c r="B140">
        <v>2</v>
      </c>
      <c r="C140" s="1">
        <v>41979.05395833333</v>
      </c>
      <c r="D140">
        <v>7</v>
      </c>
      <c r="E140">
        <v>8</v>
      </c>
      <c r="I140">
        <v>4</v>
      </c>
      <c r="L140">
        <v>3</v>
      </c>
      <c r="AT140">
        <v>3</v>
      </c>
      <c r="AU140">
        <v>4</v>
      </c>
      <c r="AV140">
        <v>3</v>
      </c>
      <c r="AW140">
        <v>4</v>
      </c>
      <c r="AX140">
        <v>4</v>
      </c>
      <c r="AY140">
        <v>3</v>
      </c>
      <c r="AZ140">
        <v>3</v>
      </c>
      <c r="BA140">
        <v>0</v>
      </c>
    </row>
    <row r="141" spans="1:117" ht="12">
      <c r="A141">
        <v>3630689621</v>
      </c>
      <c r="B141">
        <v>2</v>
      </c>
      <c r="C141" s="1">
        <v>41978.958553240744</v>
      </c>
      <c r="D141">
        <v>6</v>
      </c>
      <c r="E141">
        <v>8</v>
      </c>
      <c r="H141">
        <v>3</v>
      </c>
      <c r="L141">
        <v>3</v>
      </c>
      <c r="N141">
        <v>3</v>
      </c>
      <c r="O141">
        <v>4</v>
      </c>
      <c r="P141">
        <v>4</v>
      </c>
      <c r="Q141">
        <v>4</v>
      </c>
      <c r="R141">
        <v>2</v>
      </c>
      <c r="S141">
        <v>2</v>
      </c>
      <c r="T141">
        <v>4</v>
      </c>
      <c r="U141">
        <v>4</v>
      </c>
      <c r="W141">
        <v>3</v>
      </c>
      <c r="X141">
        <v>2</v>
      </c>
      <c r="Y141">
        <v>3</v>
      </c>
      <c r="Z141">
        <v>2</v>
      </c>
      <c r="AA141">
        <v>3</v>
      </c>
      <c r="AB141">
        <v>1</v>
      </c>
      <c r="AC141">
        <v>1</v>
      </c>
      <c r="AD141">
        <v>3</v>
      </c>
      <c r="AE141">
        <v>2</v>
      </c>
      <c r="AG141">
        <v>2</v>
      </c>
      <c r="AH141">
        <v>3</v>
      </c>
      <c r="AI141">
        <v>4</v>
      </c>
      <c r="AJ141">
        <v>4</v>
      </c>
      <c r="AK141">
        <v>3</v>
      </c>
      <c r="AL141">
        <v>3</v>
      </c>
      <c r="AM141">
        <v>3</v>
      </c>
      <c r="AN141">
        <v>3</v>
      </c>
      <c r="AO141">
        <v>3</v>
      </c>
      <c r="AP141">
        <v>2</v>
      </c>
      <c r="AQ141">
        <v>4</v>
      </c>
      <c r="AR141">
        <v>3</v>
      </c>
      <c r="AT141">
        <v>4</v>
      </c>
      <c r="AU141">
        <v>4</v>
      </c>
      <c r="AV141">
        <v>2</v>
      </c>
      <c r="AW141">
        <v>4</v>
      </c>
      <c r="AX141">
        <v>4</v>
      </c>
      <c r="AY141">
        <v>2</v>
      </c>
      <c r="AZ141">
        <v>4</v>
      </c>
      <c r="BA141">
        <v>4</v>
      </c>
      <c r="BC141">
        <v>4</v>
      </c>
      <c r="BD141">
        <v>4</v>
      </c>
      <c r="BE141">
        <v>2</v>
      </c>
      <c r="BF141">
        <v>2</v>
      </c>
      <c r="BG141">
        <v>2</v>
      </c>
      <c r="BH141">
        <v>3</v>
      </c>
      <c r="BI141">
        <v>2</v>
      </c>
      <c r="BJ141">
        <v>2</v>
      </c>
      <c r="BL141">
        <v>2</v>
      </c>
      <c r="BM141">
        <v>4</v>
      </c>
      <c r="BN141">
        <v>3</v>
      </c>
      <c r="BO141">
        <v>3</v>
      </c>
      <c r="BP141">
        <v>2</v>
      </c>
      <c r="BQ141">
        <v>2</v>
      </c>
      <c r="BR141">
        <v>3</v>
      </c>
      <c r="BS141">
        <v>2</v>
      </c>
      <c r="BT141">
        <v>2</v>
      </c>
      <c r="BV141">
        <v>4</v>
      </c>
      <c r="BW141">
        <v>3</v>
      </c>
      <c r="BX141">
        <v>4</v>
      </c>
      <c r="BY141">
        <v>4</v>
      </c>
      <c r="BZ141">
        <v>2</v>
      </c>
      <c r="CA141">
        <v>2</v>
      </c>
      <c r="CB141">
        <v>2</v>
      </c>
      <c r="CC141">
        <v>2</v>
      </c>
      <c r="CE141">
        <v>4</v>
      </c>
      <c r="CF141">
        <v>4</v>
      </c>
      <c r="CG141">
        <v>4</v>
      </c>
      <c r="CH141">
        <v>3</v>
      </c>
      <c r="CI141">
        <v>3</v>
      </c>
      <c r="CJ141">
        <v>1</v>
      </c>
      <c r="CK141">
        <v>1</v>
      </c>
      <c r="CL141">
        <v>2</v>
      </c>
      <c r="CM141">
        <v>1</v>
      </c>
      <c r="CO141">
        <v>4</v>
      </c>
      <c r="CP141">
        <v>4</v>
      </c>
      <c r="CQ141">
        <v>3</v>
      </c>
      <c r="CR141">
        <v>4</v>
      </c>
      <c r="CT141">
        <v>3</v>
      </c>
      <c r="CU141">
        <v>3</v>
      </c>
      <c r="CV141">
        <v>3</v>
      </c>
      <c r="CW141">
        <v>3</v>
      </c>
      <c r="CX141">
        <v>3</v>
      </c>
      <c r="CZ141">
        <v>4</v>
      </c>
      <c r="DA141">
        <v>4</v>
      </c>
      <c r="DB141">
        <v>4</v>
      </c>
      <c r="DC141">
        <v>4</v>
      </c>
      <c r="DE141">
        <v>4</v>
      </c>
      <c r="DF141">
        <v>4</v>
      </c>
      <c r="DG141">
        <v>4</v>
      </c>
      <c r="DH141">
        <v>4</v>
      </c>
      <c r="DI141">
        <v>4</v>
      </c>
      <c r="DK141">
        <v>4</v>
      </c>
      <c r="DL141">
        <v>4</v>
      </c>
      <c r="DM141">
        <v>4</v>
      </c>
    </row>
    <row r="142" spans="1:113" ht="12">
      <c r="A142">
        <v>3630657580</v>
      </c>
      <c r="B142">
        <v>2</v>
      </c>
      <c r="C142" s="1">
        <v>41978.94425925926</v>
      </c>
      <c r="D142">
        <v>6</v>
      </c>
      <c r="E142">
        <v>8</v>
      </c>
      <c r="H142">
        <v>3</v>
      </c>
      <c r="L142">
        <v>3</v>
      </c>
      <c r="BC142">
        <v>3</v>
      </c>
      <c r="BD142">
        <v>4</v>
      </c>
      <c r="BE142">
        <v>3</v>
      </c>
      <c r="BF142">
        <v>4</v>
      </c>
      <c r="BG142">
        <v>4</v>
      </c>
      <c r="BH142">
        <v>3</v>
      </c>
      <c r="BI142">
        <v>4</v>
      </c>
      <c r="BJ142">
        <v>4</v>
      </c>
      <c r="DE142">
        <v>2</v>
      </c>
      <c r="DF142">
        <v>3</v>
      </c>
      <c r="DG142">
        <v>2</v>
      </c>
      <c r="DH142">
        <v>2</v>
      </c>
      <c r="DI142">
        <v>2</v>
      </c>
    </row>
    <row r="143" spans="1:117" ht="12">
      <c r="A143">
        <v>3630516432</v>
      </c>
      <c r="B143">
        <v>2</v>
      </c>
      <c r="C143" s="1">
        <v>41978.889548611114</v>
      </c>
      <c r="D143">
        <v>6</v>
      </c>
      <c r="E143">
        <v>8</v>
      </c>
      <c r="G143">
        <v>2</v>
      </c>
      <c r="K143">
        <v>2</v>
      </c>
      <c r="N143">
        <v>3</v>
      </c>
      <c r="O143">
        <v>3</v>
      </c>
      <c r="P143">
        <v>3</v>
      </c>
      <c r="Q143">
        <v>4</v>
      </c>
      <c r="R143">
        <v>3</v>
      </c>
      <c r="S143">
        <v>3</v>
      </c>
      <c r="T143">
        <v>3</v>
      </c>
      <c r="U143">
        <v>2</v>
      </c>
      <c r="W143">
        <v>3</v>
      </c>
      <c r="X143">
        <v>3</v>
      </c>
      <c r="Y143">
        <v>4</v>
      </c>
      <c r="Z143">
        <v>4</v>
      </c>
      <c r="AA143">
        <v>4</v>
      </c>
      <c r="AB143">
        <v>3</v>
      </c>
      <c r="AC143">
        <v>4</v>
      </c>
      <c r="AD143">
        <v>4</v>
      </c>
      <c r="AE143">
        <v>4</v>
      </c>
      <c r="AG143">
        <v>4</v>
      </c>
      <c r="AH143">
        <v>3</v>
      </c>
      <c r="AI143">
        <v>4</v>
      </c>
      <c r="AJ143">
        <v>4</v>
      </c>
      <c r="AK143">
        <v>3</v>
      </c>
      <c r="AL143">
        <v>3</v>
      </c>
      <c r="AM143">
        <v>3</v>
      </c>
      <c r="AN143">
        <v>4</v>
      </c>
      <c r="AO143">
        <v>4</v>
      </c>
      <c r="AP143">
        <v>4</v>
      </c>
      <c r="AQ143">
        <v>3</v>
      </c>
      <c r="AR143">
        <v>3</v>
      </c>
      <c r="AT143">
        <v>3</v>
      </c>
      <c r="AU143">
        <v>3</v>
      </c>
      <c r="AV143">
        <v>3</v>
      </c>
      <c r="AW143">
        <v>4</v>
      </c>
      <c r="AX143">
        <v>4</v>
      </c>
      <c r="AY143">
        <v>2</v>
      </c>
      <c r="AZ143">
        <v>3</v>
      </c>
      <c r="BA143">
        <v>3</v>
      </c>
      <c r="BC143">
        <v>4</v>
      </c>
      <c r="BD143">
        <v>4</v>
      </c>
      <c r="BE143">
        <v>4</v>
      </c>
      <c r="BF143">
        <v>4</v>
      </c>
      <c r="BG143">
        <v>4</v>
      </c>
      <c r="BH143">
        <v>4</v>
      </c>
      <c r="BI143">
        <v>3</v>
      </c>
      <c r="BJ143">
        <v>3</v>
      </c>
      <c r="BL143">
        <v>4</v>
      </c>
      <c r="BM143">
        <v>4</v>
      </c>
      <c r="BN143">
        <v>3</v>
      </c>
      <c r="BO143">
        <v>4</v>
      </c>
      <c r="BP143">
        <v>3</v>
      </c>
      <c r="BQ143">
        <v>3</v>
      </c>
      <c r="BR143">
        <v>3</v>
      </c>
      <c r="BS143">
        <v>3</v>
      </c>
      <c r="BT143">
        <v>4</v>
      </c>
      <c r="BV143">
        <v>3</v>
      </c>
      <c r="BW143">
        <v>4</v>
      </c>
      <c r="BX143">
        <v>4</v>
      </c>
      <c r="BY143">
        <v>4</v>
      </c>
      <c r="BZ143">
        <v>3</v>
      </c>
      <c r="CA143">
        <v>3</v>
      </c>
      <c r="CB143">
        <v>3</v>
      </c>
      <c r="CC143">
        <v>3</v>
      </c>
      <c r="CE143">
        <v>3</v>
      </c>
      <c r="CF143">
        <v>4</v>
      </c>
      <c r="CG143">
        <v>3</v>
      </c>
      <c r="CH143">
        <v>4</v>
      </c>
      <c r="CI143">
        <v>4</v>
      </c>
      <c r="CJ143">
        <v>4</v>
      </c>
      <c r="CK143">
        <v>3</v>
      </c>
      <c r="CL143">
        <v>4</v>
      </c>
      <c r="CM143">
        <v>2</v>
      </c>
      <c r="CO143">
        <v>3</v>
      </c>
      <c r="CP143">
        <v>3</v>
      </c>
      <c r="CQ143">
        <v>2</v>
      </c>
      <c r="CR143">
        <v>3</v>
      </c>
      <c r="CT143">
        <v>3</v>
      </c>
      <c r="CU143">
        <v>3</v>
      </c>
      <c r="CV143">
        <v>3</v>
      </c>
      <c r="CW143">
        <v>3</v>
      </c>
      <c r="CX143">
        <v>3</v>
      </c>
      <c r="CZ143">
        <v>3</v>
      </c>
      <c r="DA143">
        <v>4</v>
      </c>
      <c r="DB143">
        <v>4</v>
      </c>
      <c r="DC143">
        <v>3</v>
      </c>
      <c r="DE143">
        <v>4</v>
      </c>
      <c r="DF143">
        <v>4</v>
      </c>
      <c r="DG143">
        <v>4</v>
      </c>
      <c r="DH143">
        <v>2</v>
      </c>
      <c r="DI143">
        <v>4</v>
      </c>
      <c r="DK143">
        <v>2</v>
      </c>
      <c r="DL143">
        <v>2</v>
      </c>
      <c r="DM143">
        <v>2</v>
      </c>
    </row>
    <row r="144" spans="1:117" ht="12">
      <c r="A144">
        <v>3630498618</v>
      </c>
      <c r="B144">
        <v>2</v>
      </c>
      <c r="C144" s="1">
        <v>41978.8840162037</v>
      </c>
      <c r="D144">
        <v>7</v>
      </c>
      <c r="E144">
        <v>8</v>
      </c>
      <c r="I144">
        <v>4</v>
      </c>
      <c r="M144">
        <v>4</v>
      </c>
      <c r="N144">
        <v>4</v>
      </c>
      <c r="O144">
        <v>3</v>
      </c>
      <c r="P144">
        <v>3</v>
      </c>
      <c r="Q144">
        <v>4</v>
      </c>
      <c r="R144">
        <v>3</v>
      </c>
      <c r="S144">
        <v>4</v>
      </c>
      <c r="T144">
        <v>4</v>
      </c>
      <c r="U144">
        <v>3</v>
      </c>
      <c r="W144">
        <v>3</v>
      </c>
      <c r="X144">
        <v>3</v>
      </c>
      <c r="Y144">
        <v>4</v>
      </c>
      <c r="Z144">
        <v>3</v>
      </c>
      <c r="AA144">
        <v>4</v>
      </c>
      <c r="AB144">
        <v>4</v>
      </c>
      <c r="AC144">
        <v>2</v>
      </c>
      <c r="AD144">
        <v>3</v>
      </c>
      <c r="AE144">
        <v>3</v>
      </c>
      <c r="AG144">
        <v>3</v>
      </c>
      <c r="AH144">
        <v>3</v>
      </c>
      <c r="AI144">
        <v>3</v>
      </c>
      <c r="AJ144">
        <v>3</v>
      </c>
      <c r="AK144">
        <v>4</v>
      </c>
      <c r="AL144">
        <v>4</v>
      </c>
      <c r="AM144">
        <v>3</v>
      </c>
      <c r="AN144">
        <v>3</v>
      </c>
      <c r="AO144">
        <v>3</v>
      </c>
      <c r="AP144">
        <v>3</v>
      </c>
      <c r="AQ144">
        <v>3</v>
      </c>
      <c r="AR144">
        <v>3</v>
      </c>
      <c r="AT144">
        <v>3</v>
      </c>
      <c r="AU144">
        <v>3</v>
      </c>
      <c r="AV144">
        <v>2</v>
      </c>
      <c r="AW144">
        <v>3</v>
      </c>
      <c r="AX144">
        <v>3</v>
      </c>
      <c r="AY144">
        <v>2</v>
      </c>
      <c r="AZ144">
        <v>3</v>
      </c>
      <c r="BA144">
        <v>3</v>
      </c>
      <c r="BC144">
        <v>4</v>
      </c>
      <c r="BD144">
        <v>4</v>
      </c>
      <c r="BE144">
        <v>4</v>
      </c>
      <c r="BF144">
        <v>3</v>
      </c>
      <c r="BG144">
        <v>3</v>
      </c>
      <c r="BH144">
        <v>3</v>
      </c>
      <c r="BI144">
        <v>4</v>
      </c>
      <c r="BJ144">
        <v>3</v>
      </c>
      <c r="BL144">
        <v>4</v>
      </c>
      <c r="BM144">
        <v>3</v>
      </c>
      <c r="BN144">
        <v>3</v>
      </c>
      <c r="BO144">
        <v>3</v>
      </c>
      <c r="BP144">
        <v>4</v>
      </c>
      <c r="BQ144">
        <v>3</v>
      </c>
      <c r="BR144">
        <v>3</v>
      </c>
      <c r="BS144">
        <v>3</v>
      </c>
      <c r="BT144">
        <v>4</v>
      </c>
      <c r="BV144">
        <v>4</v>
      </c>
      <c r="BW144">
        <v>4</v>
      </c>
      <c r="BX144">
        <v>3</v>
      </c>
      <c r="BY144">
        <v>3</v>
      </c>
      <c r="BZ144">
        <v>3</v>
      </c>
      <c r="CA144">
        <v>3</v>
      </c>
      <c r="CB144">
        <v>4</v>
      </c>
      <c r="CC144">
        <v>3</v>
      </c>
      <c r="CE144">
        <v>4</v>
      </c>
      <c r="CF144">
        <v>4</v>
      </c>
      <c r="CG144">
        <v>3</v>
      </c>
      <c r="CH144">
        <v>4</v>
      </c>
      <c r="CI144">
        <v>4</v>
      </c>
      <c r="CJ144">
        <v>3</v>
      </c>
      <c r="CK144">
        <v>4</v>
      </c>
      <c r="CL144">
        <v>4</v>
      </c>
      <c r="CM144">
        <v>3</v>
      </c>
      <c r="CO144">
        <v>2</v>
      </c>
      <c r="CP144">
        <v>2</v>
      </c>
      <c r="CQ144">
        <v>2</v>
      </c>
      <c r="CR144">
        <v>2</v>
      </c>
      <c r="CT144">
        <v>3</v>
      </c>
      <c r="CU144">
        <v>3</v>
      </c>
      <c r="CV144">
        <v>3</v>
      </c>
      <c r="CW144">
        <v>3</v>
      </c>
      <c r="CX144">
        <v>3</v>
      </c>
      <c r="CZ144">
        <v>2</v>
      </c>
      <c r="DA144">
        <v>2</v>
      </c>
      <c r="DB144">
        <v>3</v>
      </c>
      <c r="DC144">
        <v>3</v>
      </c>
      <c r="DE144">
        <v>3</v>
      </c>
      <c r="DF144">
        <v>2</v>
      </c>
      <c r="DG144">
        <v>3</v>
      </c>
      <c r="DH144">
        <v>2</v>
      </c>
      <c r="DI144">
        <v>3</v>
      </c>
      <c r="DK144">
        <v>3</v>
      </c>
      <c r="DL144">
        <v>2</v>
      </c>
      <c r="DM144">
        <v>2</v>
      </c>
    </row>
    <row r="145" spans="1:117" ht="12">
      <c r="A145">
        <v>3630477852</v>
      </c>
      <c r="B145">
        <v>2</v>
      </c>
      <c r="C145" s="1">
        <v>41978.876967592594</v>
      </c>
      <c r="D145">
        <v>8</v>
      </c>
      <c r="E145">
        <v>8</v>
      </c>
      <c r="H145">
        <v>3</v>
      </c>
      <c r="K145">
        <v>2</v>
      </c>
      <c r="L145">
        <v>3</v>
      </c>
      <c r="W145">
        <v>3</v>
      </c>
      <c r="X145">
        <v>3</v>
      </c>
      <c r="Y145">
        <v>4</v>
      </c>
      <c r="Z145">
        <v>4</v>
      </c>
      <c r="AA145">
        <v>3</v>
      </c>
      <c r="AB145">
        <v>3</v>
      </c>
      <c r="AC145">
        <v>3</v>
      </c>
      <c r="AD145">
        <v>4</v>
      </c>
      <c r="AE145">
        <v>4</v>
      </c>
      <c r="AF145" t="s">
        <v>148</v>
      </c>
      <c r="AG145">
        <v>3</v>
      </c>
      <c r="AH145">
        <v>3</v>
      </c>
      <c r="AI145">
        <v>3</v>
      </c>
      <c r="AJ145">
        <v>4</v>
      </c>
      <c r="AK145">
        <v>3</v>
      </c>
      <c r="AL145">
        <v>3</v>
      </c>
      <c r="AM145">
        <v>3</v>
      </c>
      <c r="AN145">
        <v>3</v>
      </c>
      <c r="AO145">
        <v>3</v>
      </c>
      <c r="AP145">
        <v>3</v>
      </c>
      <c r="AQ145">
        <v>3</v>
      </c>
      <c r="AR145">
        <v>3</v>
      </c>
      <c r="BC145">
        <v>3</v>
      </c>
      <c r="BD145">
        <v>3</v>
      </c>
      <c r="BE145">
        <v>3</v>
      </c>
      <c r="BF145">
        <v>4</v>
      </c>
      <c r="BG145">
        <v>4</v>
      </c>
      <c r="BH145">
        <v>3</v>
      </c>
      <c r="BI145">
        <v>3</v>
      </c>
      <c r="BJ145">
        <v>3</v>
      </c>
      <c r="BL145">
        <v>4</v>
      </c>
      <c r="BM145">
        <v>3</v>
      </c>
      <c r="BN145">
        <v>3</v>
      </c>
      <c r="BO145">
        <v>4</v>
      </c>
      <c r="BP145">
        <v>3</v>
      </c>
      <c r="BQ145">
        <v>3</v>
      </c>
      <c r="BR145">
        <v>3</v>
      </c>
      <c r="BS145">
        <v>3</v>
      </c>
      <c r="BT145">
        <v>4</v>
      </c>
      <c r="BV145">
        <v>4</v>
      </c>
      <c r="BW145">
        <v>4</v>
      </c>
      <c r="BX145">
        <v>4</v>
      </c>
      <c r="BY145">
        <v>3</v>
      </c>
      <c r="BZ145">
        <v>3</v>
      </c>
      <c r="CA145">
        <v>3</v>
      </c>
      <c r="CB145">
        <v>4</v>
      </c>
      <c r="CC145">
        <v>3</v>
      </c>
      <c r="CE145">
        <v>4</v>
      </c>
      <c r="CF145">
        <v>4</v>
      </c>
      <c r="CG145">
        <v>3</v>
      </c>
      <c r="CH145">
        <v>3</v>
      </c>
      <c r="CI145">
        <v>4</v>
      </c>
      <c r="CJ145">
        <v>3</v>
      </c>
      <c r="CK145">
        <v>4</v>
      </c>
      <c r="CL145">
        <v>3</v>
      </c>
      <c r="CM145">
        <v>4</v>
      </c>
      <c r="CO145">
        <v>2</v>
      </c>
      <c r="CP145">
        <v>3</v>
      </c>
      <c r="CQ145">
        <v>3</v>
      </c>
      <c r="CR145">
        <v>4</v>
      </c>
      <c r="CS145" t="s">
        <v>149</v>
      </c>
      <c r="CT145">
        <v>2</v>
      </c>
      <c r="CU145">
        <v>2</v>
      </c>
      <c r="CV145">
        <v>2</v>
      </c>
      <c r="CW145">
        <v>2</v>
      </c>
      <c r="CX145">
        <v>2</v>
      </c>
      <c r="CZ145">
        <v>2</v>
      </c>
      <c r="DA145">
        <v>2</v>
      </c>
      <c r="DB145">
        <v>3</v>
      </c>
      <c r="DC145">
        <v>3</v>
      </c>
      <c r="DK145">
        <v>4</v>
      </c>
      <c r="DL145">
        <v>3</v>
      </c>
      <c r="DM145">
        <v>4</v>
      </c>
    </row>
    <row r="146" spans="1:91" ht="12">
      <c r="A146">
        <v>3630398999</v>
      </c>
      <c r="B146">
        <v>2</v>
      </c>
      <c r="C146" s="1">
        <v>41978.85089120371</v>
      </c>
      <c r="D146">
        <v>7</v>
      </c>
      <c r="E146">
        <v>8</v>
      </c>
      <c r="F146">
        <v>1</v>
      </c>
      <c r="K146">
        <v>2</v>
      </c>
      <c r="CE146">
        <v>4</v>
      </c>
      <c r="CF146">
        <v>4</v>
      </c>
      <c r="CG146">
        <v>3</v>
      </c>
      <c r="CH146">
        <v>4</v>
      </c>
      <c r="CI146">
        <v>3</v>
      </c>
      <c r="CJ146">
        <v>3</v>
      </c>
      <c r="CK146">
        <v>2</v>
      </c>
      <c r="CL146">
        <v>4</v>
      </c>
      <c r="CM146">
        <v>2</v>
      </c>
    </row>
    <row r="147" spans="1:117" ht="12">
      <c r="A147">
        <v>3630383578</v>
      </c>
      <c r="B147">
        <v>2</v>
      </c>
      <c r="C147" s="1">
        <v>41978.84601851852</v>
      </c>
      <c r="D147">
        <v>5</v>
      </c>
      <c r="E147">
        <v>8</v>
      </c>
      <c r="H147">
        <v>3</v>
      </c>
      <c r="K147">
        <v>2</v>
      </c>
      <c r="N147">
        <v>4</v>
      </c>
      <c r="O147">
        <v>4</v>
      </c>
      <c r="P147">
        <v>4</v>
      </c>
      <c r="Q147">
        <v>4</v>
      </c>
      <c r="R147">
        <v>4</v>
      </c>
      <c r="S147">
        <v>4</v>
      </c>
      <c r="T147">
        <v>4</v>
      </c>
      <c r="U147">
        <v>4</v>
      </c>
      <c r="W147">
        <v>4</v>
      </c>
      <c r="X147">
        <v>4</v>
      </c>
      <c r="Y147">
        <v>4</v>
      </c>
      <c r="Z147">
        <v>3</v>
      </c>
      <c r="AA147">
        <v>4</v>
      </c>
      <c r="AB147">
        <v>4</v>
      </c>
      <c r="AC147">
        <v>4</v>
      </c>
      <c r="AD147">
        <v>4</v>
      </c>
      <c r="AE147">
        <v>3</v>
      </c>
      <c r="AG147">
        <v>4</v>
      </c>
      <c r="AH147">
        <v>4</v>
      </c>
      <c r="AI147">
        <v>4</v>
      </c>
      <c r="AJ147">
        <v>4</v>
      </c>
      <c r="AK147">
        <v>4</v>
      </c>
      <c r="AL147">
        <v>4</v>
      </c>
      <c r="AM147">
        <v>4</v>
      </c>
      <c r="AN147">
        <v>4</v>
      </c>
      <c r="AO147">
        <v>4</v>
      </c>
      <c r="AP147">
        <v>4</v>
      </c>
      <c r="AQ147">
        <v>4</v>
      </c>
      <c r="AR147">
        <v>4</v>
      </c>
      <c r="AT147">
        <v>4</v>
      </c>
      <c r="AU147">
        <v>3</v>
      </c>
      <c r="AV147">
        <v>3</v>
      </c>
      <c r="AW147">
        <v>3</v>
      </c>
      <c r="AX147">
        <v>3</v>
      </c>
      <c r="AY147">
        <v>3</v>
      </c>
      <c r="AZ147">
        <v>3</v>
      </c>
      <c r="BA147">
        <v>3</v>
      </c>
      <c r="BC147">
        <v>3</v>
      </c>
      <c r="BD147">
        <v>4</v>
      </c>
      <c r="BE147">
        <v>4</v>
      </c>
      <c r="BF147">
        <v>4</v>
      </c>
      <c r="BG147">
        <v>4</v>
      </c>
      <c r="BH147">
        <v>3</v>
      </c>
      <c r="BI147">
        <v>4</v>
      </c>
      <c r="BJ147">
        <v>4</v>
      </c>
      <c r="BL147">
        <v>4</v>
      </c>
      <c r="BM147">
        <v>4</v>
      </c>
      <c r="BN147">
        <v>4</v>
      </c>
      <c r="BO147">
        <v>4</v>
      </c>
      <c r="BP147">
        <v>4</v>
      </c>
      <c r="BQ147">
        <v>4</v>
      </c>
      <c r="BR147">
        <v>4</v>
      </c>
      <c r="BS147">
        <v>3</v>
      </c>
      <c r="BT147">
        <v>4</v>
      </c>
      <c r="BV147">
        <v>4</v>
      </c>
      <c r="BW147">
        <v>4</v>
      </c>
      <c r="BX147">
        <v>4</v>
      </c>
      <c r="BY147">
        <v>4</v>
      </c>
      <c r="BZ147">
        <v>4</v>
      </c>
      <c r="CA147">
        <v>4</v>
      </c>
      <c r="CB147">
        <v>4</v>
      </c>
      <c r="CC147">
        <v>3</v>
      </c>
      <c r="CE147">
        <v>4</v>
      </c>
      <c r="CF147">
        <v>4</v>
      </c>
      <c r="CG147">
        <v>4</v>
      </c>
      <c r="CH147">
        <v>4</v>
      </c>
      <c r="CI147">
        <v>3</v>
      </c>
      <c r="CJ147">
        <v>3</v>
      </c>
      <c r="CK147">
        <v>4</v>
      </c>
      <c r="CL147">
        <v>4</v>
      </c>
      <c r="CM147">
        <v>4</v>
      </c>
      <c r="CO147">
        <v>4</v>
      </c>
      <c r="CP147">
        <v>3</v>
      </c>
      <c r="CQ147">
        <v>4</v>
      </c>
      <c r="CR147">
        <v>4</v>
      </c>
      <c r="CT147">
        <v>4</v>
      </c>
      <c r="CU147">
        <v>4</v>
      </c>
      <c r="CV147">
        <v>3</v>
      </c>
      <c r="CW147">
        <v>3</v>
      </c>
      <c r="CX147">
        <v>4</v>
      </c>
      <c r="CZ147">
        <v>3</v>
      </c>
      <c r="DA147">
        <v>4</v>
      </c>
      <c r="DB147">
        <v>4</v>
      </c>
      <c r="DC147">
        <v>4</v>
      </c>
      <c r="DE147">
        <v>4</v>
      </c>
      <c r="DF147">
        <v>4</v>
      </c>
      <c r="DG147">
        <v>4</v>
      </c>
      <c r="DH147">
        <v>4</v>
      </c>
      <c r="DI147">
        <v>3</v>
      </c>
      <c r="DK147">
        <v>4</v>
      </c>
      <c r="DL147">
        <v>2</v>
      </c>
      <c r="DM147">
        <v>4</v>
      </c>
    </row>
    <row r="148" spans="1:117" ht="12">
      <c r="A148">
        <v>3630373779</v>
      </c>
      <c r="B148">
        <v>2</v>
      </c>
      <c r="C148" s="1">
        <v>41978.84274305555</v>
      </c>
      <c r="D148">
        <v>6</v>
      </c>
      <c r="E148">
        <v>8</v>
      </c>
      <c r="G148">
        <v>2</v>
      </c>
      <c r="K148">
        <v>2</v>
      </c>
      <c r="N148">
        <v>4</v>
      </c>
      <c r="O148">
        <v>4</v>
      </c>
      <c r="P148">
        <v>4</v>
      </c>
      <c r="Q148">
        <v>4</v>
      </c>
      <c r="R148">
        <v>3</v>
      </c>
      <c r="S148">
        <v>3</v>
      </c>
      <c r="T148">
        <v>3</v>
      </c>
      <c r="U148">
        <v>4</v>
      </c>
      <c r="W148">
        <v>3</v>
      </c>
      <c r="X148">
        <v>3</v>
      </c>
      <c r="Y148">
        <v>3</v>
      </c>
      <c r="Z148">
        <v>4</v>
      </c>
      <c r="AA148">
        <v>4</v>
      </c>
      <c r="AB148">
        <v>3</v>
      </c>
      <c r="AC148">
        <v>4</v>
      </c>
      <c r="AD148">
        <v>4</v>
      </c>
      <c r="AE148">
        <v>3</v>
      </c>
      <c r="AG148">
        <v>4</v>
      </c>
      <c r="AH148">
        <v>4</v>
      </c>
      <c r="AI148">
        <v>4</v>
      </c>
      <c r="AJ148">
        <v>4</v>
      </c>
      <c r="AK148">
        <v>4</v>
      </c>
      <c r="AL148">
        <v>4</v>
      </c>
      <c r="AM148">
        <v>4</v>
      </c>
      <c r="AN148">
        <v>3</v>
      </c>
      <c r="AO148">
        <v>4</v>
      </c>
      <c r="AP148">
        <v>4</v>
      </c>
      <c r="AQ148">
        <v>4</v>
      </c>
      <c r="AR148">
        <v>3</v>
      </c>
      <c r="AT148">
        <v>4</v>
      </c>
      <c r="AU148">
        <v>4</v>
      </c>
      <c r="AV148">
        <v>4</v>
      </c>
      <c r="AW148">
        <v>4</v>
      </c>
      <c r="AX148">
        <v>4</v>
      </c>
      <c r="AY148">
        <v>3</v>
      </c>
      <c r="AZ148">
        <v>4</v>
      </c>
      <c r="BA148">
        <v>3</v>
      </c>
      <c r="BC148">
        <v>4</v>
      </c>
      <c r="BD148">
        <v>4</v>
      </c>
      <c r="BE148">
        <v>4</v>
      </c>
      <c r="BF148">
        <v>4</v>
      </c>
      <c r="BG148">
        <v>3</v>
      </c>
      <c r="BH148">
        <v>3</v>
      </c>
      <c r="BI148">
        <v>3</v>
      </c>
      <c r="BJ148">
        <v>3</v>
      </c>
      <c r="BL148">
        <v>4</v>
      </c>
      <c r="BM148">
        <v>4</v>
      </c>
      <c r="BN148">
        <v>4</v>
      </c>
      <c r="BO148">
        <v>4</v>
      </c>
      <c r="BP148">
        <v>4</v>
      </c>
      <c r="BQ148">
        <v>4</v>
      </c>
      <c r="BR148">
        <v>3</v>
      </c>
      <c r="BS148">
        <v>4</v>
      </c>
      <c r="BT148">
        <v>4</v>
      </c>
      <c r="BV148">
        <v>4</v>
      </c>
      <c r="BW148">
        <v>4</v>
      </c>
      <c r="BX148">
        <v>4</v>
      </c>
      <c r="BY148">
        <v>4</v>
      </c>
      <c r="BZ148">
        <v>4</v>
      </c>
      <c r="CA148">
        <v>4</v>
      </c>
      <c r="CB148">
        <v>4</v>
      </c>
      <c r="CC148">
        <v>4</v>
      </c>
      <c r="CE148">
        <v>4</v>
      </c>
      <c r="CF148">
        <v>4</v>
      </c>
      <c r="CG148">
        <v>4</v>
      </c>
      <c r="CH148">
        <v>4</v>
      </c>
      <c r="CI148">
        <v>4</v>
      </c>
      <c r="CJ148">
        <v>4</v>
      </c>
      <c r="CK148">
        <v>3</v>
      </c>
      <c r="CL148">
        <v>4</v>
      </c>
      <c r="CM148">
        <v>4</v>
      </c>
      <c r="CO148">
        <v>4</v>
      </c>
      <c r="CP148">
        <v>4</v>
      </c>
      <c r="CQ148">
        <v>4</v>
      </c>
      <c r="CR148">
        <v>4</v>
      </c>
      <c r="CT148">
        <v>3</v>
      </c>
      <c r="CU148">
        <v>3</v>
      </c>
      <c r="CV148">
        <v>3</v>
      </c>
      <c r="CW148">
        <v>3</v>
      </c>
      <c r="CX148">
        <v>3</v>
      </c>
      <c r="CZ148">
        <v>4</v>
      </c>
      <c r="DA148">
        <v>4</v>
      </c>
      <c r="DB148">
        <v>4</v>
      </c>
      <c r="DC148">
        <v>4</v>
      </c>
      <c r="DE148">
        <v>4</v>
      </c>
      <c r="DF148">
        <v>4</v>
      </c>
      <c r="DG148">
        <v>4</v>
      </c>
      <c r="DH148">
        <v>4</v>
      </c>
      <c r="DI148">
        <v>3</v>
      </c>
      <c r="DK148">
        <v>4</v>
      </c>
      <c r="DL148">
        <v>3</v>
      </c>
      <c r="DM148">
        <v>4</v>
      </c>
    </row>
    <row r="149" spans="1:117" ht="12">
      <c r="A149">
        <v>3630345819</v>
      </c>
      <c r="B149">
        <v>2</v>
      </c>
      <c r="C149" s="1">
        <v>41978.83415509259</v>
      </c>
      <c r="D149">
        <v>5</v>
      </c>
      <c r="E149">
        <v>8</v>
      </c>
      <c r="H149">
        <v>3</v>
      </c>
      <c r="M149">
        <v>4</v>
      </c>
      <c r="AG149">
        <v>4</v>
      </c>
      <c r="AH149">
        <v>3</v>
      </c>
      <c r="AI149">
        <v>4</v>
      </c>
      <c r="AJ149">
        <v>4</v>
      </c>
      <c r="AK149">
        <v>4</v>
      </c>
      <c r="AL149">
        <v>3</v>
      </c>
      <c r="AM149">
        <v>4</v>
      </c>
      <c r="AN149">
        <v>4</v>
      </c>
      <c r="AO149">
        <v>4</v>
      </c>
      <c r="AP149">
        <v>4</v>
      </c>
      <c r="AQ149">
        <v>4</v>
      </c>
      <c r="AR149">
        <v>4</v>
      </c>
      <c r="BC149">
        <v>4</v>
      </c>
      <c r="BD149">
        <v>4</v>
      </c>
      <c r="BE149">
        <v>4</v>
      </c>
      <c r="BF149">
        <v>4</v>
      </c>
      <c r="BG149">
        <v>4</v>
      </c>
      <c r="BH149">
        <v>3</v>
      </c>
      <c r="BI149">
        <v>4</v>
      </c>
      <c r="BJ149">
        <v>3</v>
      </c>
      <c r="BL149">
        <v>4</v>
      </c>
      <c r="BM149">
        <v>4</v>
      </c>
      <c r="BN149">
        <v>3</v>
      </c>
      <c r="BO149">
        <v>4</v>
      </c>
      <c r="BP149">
        <v>4</v>
      </c>
      <c r="BQ149">
        <v>4</v>
      </c>
      <c r="BR149">
        <v>3</v>
      </c>
      <c r="BS149">
        <v>4</v>
      </c>
      <c r="BT149">
        <v>4</v>
      </c>
      <c r="CE149">
        <v>3</v>
      </c>
      <c r="CF149">
        <v>3</v>
      </c>
      <c r="CG149">
        <v>4</v>
      </c>
      <c r="CH149">
        <v>4</v>
      </c>
      <c r="CI149">
        <v>4</v>
      </c>
      <c r="CJ149">
        <v>4</v>
      </c>
      <c r="CK149">
        <v>3</v>
      </c>
      <c r="CL149">
        <v>3</v>
      </c>
      <c r="CM149">
        <v>2</v>
      </c>
      <c r="CO149">
        <v>4</v>
      </c>
      <c r="CP149">
        <v>4</v>
      </c>
      <c r="CQ149">
        <v>2</v>
      </c>
      <c r="CR149">
        <v>4</v>
      </c>
      <c r="DK149">
        <v>2</v>
      </c>
      <c r="DL149">
        <v>2</v>
      </c>
      <c r="DM149">
        <v>2</v>
      </c>
    </row>
    <row r="150" spans="1:31" ht="12">
      <c r="A150">
        <v>3630335903</v>
      </c>
      <c r="B150">
        <v>2</v>
      </c>
      <c r="C150" s="1">
        <v>41978.83090277778</v>
      </c>
      <c r="D150">
        <v>6</v>
      </c>
      <c r="E150">
        <v>8</v>
      </c>
      <c r="I150">
        <v>4</v>
      </c>
      <c r="L150">
        <v>3</v>
      </c>
      <c r="M150">
        <v>4</v>
      </c>
      <c r="W150">
        <v>4</v>
      </c>
      <c r="X150">
        <v>4</v>
      </c>
      <c r="Y150">
        <v>4</v>
      </c>
      <c r="Z150">
        <v>4</v>
      </c>
      <c r="AA150">
        <v>4</v>
      </c>
      <c r="AB150">
        <v>3</v>
      </c>
      <c r="AC150">
        <v>4</v>
      </c>
      <c r="AD150">
        <v>4</v>
      </c>
      <c r="AE150">
        <v>4</v>
      </c>
    </row>
    <row r="151" spans="1:5" ht="12">
      <c r="A151">
        <v>3630333809</v>
      </c>
      <c r="B151">
        <v>2</v>
      </c>
      <c r="C151" s="1">
        <v>41978.83017361111</v>
      </c>
      <c r="D151">
        <v>5</v>
      </c>
      <c r="E151">
        <v>8</v>
      </c>
    </row>
    <row r="152" spans="1:117" ht="12">
      <c r="A152">
        <v>3630323121</v>
      </c>
      <c r="B152">
        <v>2</v>
      </c>
      <c r="C152" s="1">
        <v>41978.826875</v>
      </c>
      <c r="D152">
        <v>8</v>
      </c>
      <c r="E152">
        <v>8</v>
      </c>
      <c r="I152">
        <v>4</v>
      </c>
      <c r="L152">
        <v>3</v>
      </c>
      <c r="N152">
        <v>3</v>
      </c>
      <c r="O152">
        <v>4</v>
      </c>
      <c r="P152">
        <v>4</v>
      </c>
      <c r="Q152">
        <v>4</v>
      </c>
      <c r="R152">
        <v>3</v>
      </c>
      <c r="S152">
        <v>3</v>
      </c>
      <c r="T152">
        <v>3</v>
      </c>
      <c r="U152">
        <v>3</v>
      </c>
      <c r="W152">
        <v>3</v>
      </c>
      <c r="X152">
        <v>3</v>
      </c>
      <c r="Y152">
        <v>3</v>
      </c>
      <c r="Z152">
        <v>4</v>
      </c>
      <c r="AA152">
        <v>4</v>
      </c>
      <c r="AB152">
        <v>3</v>
      </c>
      <c r="AC152">
        <v>3</v>
      </c>
      <c r="AD152">
        <v>2</v>
      </c>
      <c r="AE152">
        <v>3</v>
      </c>
      <c r="AG152">
        <v>4</v>
      </c>
      <c r="AH152">
        <v>3</v>
      </c>
      <c r="AI152">
        <v>4</v>
      </c>
      <c r="AJ152">
        <v>4</v>
      </c>
      <c r="AK152">
        <v>4</v>
      </c>
      <c r="AL152">
        <v>3</v>
      </c>
      <c r="AM152">
        <v>3</v>
      </c>
      <c r="AN152">
        <v>3</v>
      </c>
      <c r="AO152">
        <v>4</v>
      </c>
      <c r="AP152">
        <v>2</v>
      </c>
      <c r="AQ152">
        <v>3</v>
      </c>
      <c r="AR152">
        <v>3</v>
      </c>
      <c r="AT152">
        <v>4</v>
      </c>
      <c r="AU152">
        <v>4</v>
      </c>
      <c r="AV152">
        <v>3</v>
      </c>
      <c r="AW152">
        <v>3</v>
      </c>
      <c r="AX152">
        <v>3</v>
      </c>
      <c r="AY152">
        <v>2</v>
      </c>
      <c r="AZ152">
        <v>3</v>
      </c>
      <c r="BA152">
        <v>3</v>
      </c>
      <c r="BC152">
        <v>4</v>
      </c>
      <c r="BD152">
        <v>4</v>
      </c>
      <c r="BE152">
        <v>4</v>
      </c>
      <c r="BF152">
        <v>3</v>
      </c>
      <c r="BG152">
        <v>3</v>
      </c>
      <c r="BH152">
        <v>2</v>
      </c>
      <c r="BI152">
        <v>3</v>
      </c>
      <c r="BJ152">
        <v>3</v>
      </c>
      <c r="BL152">
        <v>3</v>
      </c>
      <c r="BM152">
        <v>3</v>
      </c>
      <c r="BN152">
        <v>3</v>
      </c>
      <c r="BO152">
        <v>4</v>
      </c>
      <c r="BP152">
        <v>3</v>
      </c>
      <c r="BQ152">
        <v>3</v>
      </c>
      <c r="BR152">
        <v>2</v>
      </c>
      <c r="BS152">
        <v>3</v>
      </c>
      <c r="BT152">
        <v>3</v>
      </c>
      <c r="BV152">
        <v>4</v>
      </c>
      <c r="BW152">
        <v>3</v>
      </c>
      <c r="BX152">
        <v>4</v>
      </c>
      <c r="BY152">
        <v>4</v>
      </c>
      <c r="BZ152">
        <v>3</v>
      </c>
      <c r="CA152">
        <v>3</v>
      </c>
      <c r="CB152">
        <v>3</v>
      </c>
      <c r="CC152">
        <v>3</v>
      </c>
      <c r="CE152">
        <v>3</v>
      </c>
      <c r="CF152">
        <v>4</v>
      </c>
      <c r="CG152">
        <v>3</v>
      </c>
      <c r="CH152">
        <v>4</v>
      </c>
      <c r="CI152">
        <v>4</v>
      </c>
      <c r="CJ152">
        <v>3</v>
      </c>
      <c r="CK152">
        <v>3</v>
      </c>
      <c r="CL152">
        <v>3</v>
      </c>
      <c r="CM152">
        <v>2</v>
      </c>
      <c r="CO152">
        <v>2</v>
      </c>
      <c r="CP152">
        <v>2</v>
      </c>
      <c r="CQ152">
        <v>1</v>
      </c>
      <c r="CR152">
        <v>2</v>
      </c>
      <c r="CT152">
        <v>1</v>
      </c>
      <c r="CU152">
        <v>1</v>
      </c>
      <c r="CV152">
        <v>2</v>
      </c>
      <c r="CW152">
        <v>1</v>
      </c>
      <c r="CX152">
        <v>2</v>
      </c>
      <c r="CZ152">
        <v>2</v>
      </c>
      <c r="DA152">
        <v>2</v>
      </c>
      <c r="DB152">
        <v>1</v>
      </c>
      <c r="DC152">
        <v>0</v>
      </c>
      <c r="DE152">
        <v>2</v>
      </c>
      <c r="DF152">
        <v>3</v>
      </c>
      <c r="DG152">
        <v>3</v>
      </c>
      <c r="DH152">
        <v>1</v>
      </c>
      <c r="DI152">
        <v>2</v>
      </c>
      <c r="DK152">
        <v>2</v>
      </c>
      <c r="DL152">
        <v>2</v>
      </c>
      <c r="DM152">
        <v>1</v>
      </c>
    </row>
    <row r="153" spans="1:117" ht="12">
      <c r="A153">
        <v>3630297391</v>
      </c>
      <c r="B153">
        <v>2</v>
      </c>
      <c r="C153" s="1">
        <v>41978.81767361111</v>
      </c>
      <c r="D153">
        <v>6</v>
      </c>
      <c r="E153">
        <v>8</v>
      </c>
      <c r="G153">
        <v>2</v>
      </c>
      <c r="J153">
        <v>1</v>
      </c>
      <c r="K153">
        <v>2</v>
      </c>
      <c r="N153">
        <v>4</v>
      </c>
      <c r="O153">
        <v>4</v>
      </c>
      <c r="P153">
        <v>4</v>
      </c>
      <c r="Q153">
        <v>4</v>
      </c>
      <c r="R153">
        <v>4</v>
      </c>
      <c r="S153">
        <v>3</v>
      </c>
      <c r="T153">
        <v>4</v>
      </c>
      <c r="U153">
        <v>4</v>
      </c>
      <c r="W153">
        <v>4</v>
      </c>
      <c r="X153">
        <v>4</v>
      </c>
      <c r="Y153">
        <v>3</v>
      </c>
      <c r="Z153">
        <v>3</v>
      </c>
      <c r="AA153">
        <v>4</v>
      </c>
      <c r="AB153">
        <v>2</v>
      </c>
      <c r="AC153">
        <v>3</v>
      </c>
      <c r="AD153">
        <v>4</v>
      </c>
      <c r="AE153">
        <v>4</v>
      </c>
      <c r="AG153">
        <v>4</v>
      </c>
      <c r="AH153">
        <v>4</v>
      </c>
      <c r="AI153">
        <v>4</v>
      </c>
      <c r="AJ153">
        <v>4</v>
      </c>
      <c r="AK153">
        <v>3</v>
      </c>
      <c r="AL153">
        <v>4</v>
      </c>
      <c r="AM153">
        <v>4</v>
      </c>
      <c r="AN153">
        <v>3</v>
      </c>
      <c r="AO153">
        <v>3</v>
      </c>
      <c r="AP153">
        <v>3</v>
      </c>
      <c r="AQ153">
        <v>4</v>
      </c>
      <c r="AR153">
        <v>2</v>
      </c>
      <c r="AT153">
        <v>4</v>
      </c>
      <c r="AU153">
        <v>3</v>
      </c>
      <c r="AV153">
        <v>4</v>
      </c>
      <c r="AW153">
        <v>4</v>
      </c>
      <c r="AX153">
        <v>4</v>
      </c>
      <c r="AY153">
        <v>3</v>
      </c>
      <c r="AZ153">
        <v>2</v>
      </c>
      <c r="BA153">
        <v>4</v>
      </c>
      <c r="BC153">
        <v>4</v>
      </c>
      <c r="BD153">
        <v>4</v>
      </c>
      <c r="BE153">
        <v>3</v>
      </c>
      <c r="BF153">
        <v>4</v>
      </c>
      <c r="BG153">
        <v>4</v>
      </c>
      <c r="BH153">
        <v>2</v>
      </c>
      <c r="BI153">
        <v>2</v>
      </c>
      <c r="BJ153">
        <v>4</v>
      </c>
      <c r="BL153">
        <v>3</v>
      </c>
      <c r="BM153">
        <v>4</v>
      </c>
      <c r="BN153">
        <v>4</v>
      </c>
      <c r="BO153">
        <v>4</v>
      </c>
      <c r="BP153">
        <v>4</v>
      </c>
      <c r="BQ153">
        <v>2</v>
      </c>
      <c r="BR153">
        <v>3</v>
      </c>
      <c r="BS153">
        <v>1</v>
      </c>
      <c r="BT153">
        <v>3</v>
      </c>
      <c r="BV153">
        <v>3</v>
      </c>
      <c r="BW153">
        <v>3</v>
      </c>
      <c r="BX153">
        <v>4</v>
      </c>
      <c r="BY153">
        <v>4</v>
      </c>
      <c r="BZ153">
        <v>2</v>
      </c>
      <c r="CA153">
        <v>2</v>
      </c>
      <c r="CB153">
        <v>2</v>
      </c>
      <c r="CC153">
        <v>4</v>
      </c>
      <c r="CE153">
        <v>4</v>
      </c>
      <c r="CF153">
        <v>3</v>
      </c>
      <c r="CG153">
        <v>3</v>
      </c>
      <c r="CH153">
        <v>4</v>
      </c>
      <c r="CI153">
        <v>4</v>
      </c>
      <c r="CJ153">
        <v>3</v>
      </c>
      <c r="CK153">
        <v>3</v>
      </c>
      <c r="CL153">
        <v>4</v>
      </c>
      <c r="CM153">
        <v>4</v>
      </c>
      <c r="CO153">
        <v>4</v>
      </c>
      <c r="CP153">
        <v>4</v>
      </c>
      <c r="CQ153">
        <v>4</v>
      </c>
      <c r="CR153">
        <v>4</v>
      </c>
      <c r="CT153">
        <v>4</v>
      </c>
      <c r="CU153">
        <v>4</v>
      </c>
      <c r="CV153">
        <v>4</v>
      </c>
      <c r="CW153">
        <v>4</v>
      </c>
      <c r="CX153">
        <v>4</v>
      </c>
      <c r="CZ153">
        <v>4</v>
      </c>
      <c r="DA153">
        <v>4</v>
      </c>
      <c r="DB153">
        <v>4</v>
      </c>
      <c r="DC153">
        <v>4</v>
      </c>
      <c r="DE153">
        <v>4</v>
      </c>
      <c r="DF153">
        <v>4</v>
      </c>
      <c r="DG153">
        <v>4</v>
      </c>
      <c r="DH153">
        <v>4</v>
      </c>
      <c r="DI153">
        <v>4</v>
      </c>
      <c r="DK153">
        <v>4</v>
      </c>
      <c r="DL153">
        <v>4</v>
      </c>
      <c r="DM153">
        <v>4</v>
      </c>
    </row>
    <row r="154" spans="1:96" ht="12">
      <c r="A154">
        <v>3630284305</v>
      </c>
      <c r="B154">
        <v>2</v>
      </c>
      <c r="C154" s="1">
        <v>41978.814780092594</v>
      </c>
      <c r="D154">
        <v>6</v>
      </c>
      <c r="E154">
        <v>8</v>
      </c>
      <c r="H154">
        <v>3</v>
      </c>
      <c r="K154">
        <v>2</v>
      </c>
      <c r="L154">
        <v>3</v>
      </c>
      <c r="CO154">
        <v>3</v>
      </c>
      <c r="CP154">
        <v>3</v>
      </c>
      <c r="CQ154">
        <v>3</v>
      </c>
      <c r="CR154">
        <v>4</v>
      </c>
    </row>
    <row r="155" spans="1:11" ht="12">
      <c r="A155">
        <v>3630281144</v>
      </c>
      <c r="B155">
        <v>2</v>
      </c>
      <c r="C155" s="1">
        <v>41978.81390046296</v>
      </c>
      <c r="D155">
        <v>5</v>
      </c>
      <c r="G155">
        <v>2</v>
      </c>
      <c r="J155">
        <v>1</v>
      </c>
      <c r="K155">
        <v>2</v>
      </c>
    </row>
    <row r="156" spans="1:117" ht="12">
      <c r="A156">
        <v>3630252765</v>
      </c>
      <c r="B156">
        <v>2</v>
      </c>
      <c r="C156" s="1">
        <v>41978.805914351855</v>
      </c>
      <c r="D156">
        <v>6</v>
      </c>
      <c r="E156">
        <v>8</v>
      </c>
      <c r="F156">
        <v>1</v>
      </c>
      <c r="G156">
        <v>2</v>
      </c>
      <c r="K156">
        <v>2</v>
      </c>
      <c r="N156">
        <v>3</v>
      </c>
      <c r="O156">
        <v>4</v>
      </c>
      <c r="P156">
        <v>4</v>
      </c>
      <c r="Q156">
        <v>4</v>
      </c>
      <c r="R156">
        <v>3</v>
      </c>
      <c r="S156">
        <v>3</v>
      </c>
      <c r="T156">
        <v>4</v>
      </c>
      <c r="U156">
        <v>3</v>
      </c>
      <c r="W156">
        <v>4</v>
      </c>
      <c r="X156">
        <v>4</v>
      </c>
      <c r="Y156">
        <v>4</v>
      </c>
      <c r="Z156">
        <v>4</v>
      </c>
      <c r="AA156">
        <v>4</v>
      </c>
      <c r="AB156">
        <v>4</v>
      </c>
      <c r="AC156">
        <v>4</v>
      </c>
      <c r="AD156">
        <v>4</v>
      </c>
      <c r="AE156">
        <v>4</v>
      </c>
      <c r="BV156">
        <v>4</v>
      </c>
      <c r="BW156">
        <v>4</v>
      </c>
      <c r="BX156">
        <v>4</v>
      </c>
      <c r="BY156">
        <v>4</v>
      </c>
      <c r="BZ156">
        <v>4</v>
      </c>
      <c r="CA156">
        <v>4</v>
      </c>
      <c r="CB156">
        <v>4</v>
      </c>
      <c r="CC156">
        <v>4</v>
      </c>
      <c r="CE156">
        <v>4</v>
      </c>
      <c r="CF156">
        <v>4</v>
      </c>
      <c r="CG156">
        <v>4</v>
      </c>
      <c r="CH156">
        <v>4</v>
      </c>
      <c r="CI156">
        <v>4</v>
      </c>
      <c r="CJ156">
        <v>4</v>
      </c>
      <c r="CK156">
        <v>4</v>
      </c>
      <c r="CL156">
        <v>4</v>
      </c>
      <c r="CM156">
        <v>3</v>
      </c>
      <c r="CO156">
        <v>3</v>
      </c>
      <c r="CP156">
        <v>3</v>
      </c>
      <c r="CQ156">
        <v>3</v>
      </c>
      <c r="CR156">
        <v>4</v>
      </c>
      <c r="CT156">
        <v>4</v>
      </c>
      <c r="CU156">
        <v>2</v>
      </c>
      <c r="CV156">
        <v>4</v>
      </c>
      <c r="CW156">
        <v>3</v>
      </c>
      <c r="CX156">
        <v>4</v>
      </c>
      <c r="CZ156">
        <v>3</v>
      </c>
      <c r="DA156">
        <v>4</v>
      </c>
      <c r="DB156">
        <v>4</v>
      </c>
      <c r="DC156">
        <v>3</v>
      </c>
      <c r="DE156">
        <v>4</v>
      </c>
      <c r="DF156">
        <v>3</v>
      </c>
      <c r="DG156">
        <v>3</v>
      </c>
      <c r="DH156">
        <v>1</v>
      </c>
      <c r="DI156">
        <v>2</v>
      </c>
      <c r="DK156">
        <v>2</v>
      </c>
      <c r="DL156">
        <v>0</v>
      </c>
      <c r="DM156">
        <v>3</v>
      </c>
    </row>
    <row r="157" spans="1:13" ht="12">
      <c r="A157">
        <v>3630238822</v>
      </c>
      <c r="B157">
        <v>2</v>
      </c>
      <c r="C157" s="1">
        <v>41978.80170138889</v>
      </c>
      <c r="D157">
        <v>8</v>
      </c>
      <c r="E157">
        <v>8</v>
      </c>
      <c r="I157">
        <v>4</v>
      </c>
      <c r="M157">
        <v>4</v>
      </c>
    </row>
    <row r="158" spans="1:117" ht="12">
      <c r="A158">
        <v>3630229322</v>
      </c>
      <c r="B158">
        <v>2</v>
      </c>
      <c r="C158" s="1">
        <v>41978.798842592594</v>
      </c>
      <c r="D158">
        <v>8</v>
      </c>
      <c r="E158">
        <v>8</v>
      </c>
      <c r="I158">
        <v>4</v>
      </c>
      <c r="M158">
        <v>4</v>
      </c>
      <c r="N158">
        <v>4</v>
      </c>
      <c r="O158">
        <v>4</v>
      </c>
      <c r="P158">
        <v>4</v>
      </c>
      <c r="Q158">
        <v>4</v>
      </c>
      <c r="R158">
        <v>4</v>
      </c>
      <c r="S158">
        <v>4</v>
      </c>
      <c r="T158">
        <v>4</v>
      </c>
      <c r="U158">
        <v>4</v>
      </c>
      <c r="W158">
        <v>3</v>
      </c>
      <c r="X158">
        <v>3</v>
      </c>
      <c r="Y158">
        <v>3</v>
      </c>
      <c r="Z158">
        <v>3</v>
      </c>
      <c r="AA158">
        <v>3</v>
      </c>
      <c r="AB158">
        <v>3</v>
      </c>
      <c r="AC158">
        <v>3</v>
      </c>
      <c r="AD158">
        <v>3</v>
      </c>
      <c r="AE158">
        <v>3</v>
      </c>
      <c r="AG158">
        <v>3</v>
      </c>
      <c r="AH158">
        <v>4</v>
      </c>
      <c r="AI158">
        <v>3</v>
      </c>
      <c r="AJ158">
        <v>4</v>
      </c>
      <c r="AK158">
        <v>4</v>
      </c>
      <c r="AL158">
        <v>3</v>
      </c>
      <c r="AM158">
        <v>4</v>
      </c>
      <c r="AN158">
        <v>4</v>
      </c>
      <c r="AO158">
        <v>3</v>
      </c>
      <c r="AP158">
        <v>4</v>
      </c>
      <c r="AQ158">
        <v>4</v>
      </c>
      <c r="AR158">
        <v>3</v>
      </c>
      <c r="AT158">
        <v>4</v>
      </c>
      <c r="AU158">
        <v>3</v>
      </c>
      <c r="AV158">
        <v>3</v>
      </c>
      <c r="AW158">
        <v>3</v>
      </c>
      <c r="AX158">
        <v>4</v>
      </c>
      <c r="AY158">
        <v>4</v>
      </c>
      <c r="AZ158">
        <v>4</v>
      </c>
      <c r="BA158">
        <v>4</v>
      </c>
      <c r="BC158">
        <v>4</v>
      </c>
      <c r="BD158">
        <v>4</v>
      </c>
      <c r="BE158">
        <v>4</v>
      </c>
      <c r="BF158">
        <v>4</v>
      </c>
      <c r="BG158">
        <v>4</v>
      </c>
      <c r="BH158">
        <v>3</v>
      </c>
      <c r="BI158">
        <v>4</v>
      </c>
      <c r="BJ158">
        <v>4</v>
      </c>
      <c r="BL158">
        <v>4</v>
      </c>
      <c r="BM158">
        <v>4</v>
      </c>
      <c r="BN158">
        <v>4</v>
      </c>
      <c r="BO158">
        <v>4</v>
      </c>
      <c r="BP158">
        <v>4</v>
      </c>
      <c r="BQ158">
        <v>4</v>
      </c>
      <c r="BR158">
        <v>4</v>
      </c>
      <c r="BS158">
        <v>4</v>
      </c>
      <c r="BT158">
        <v>3</v>
      </c>
      <c r="BV158">
        <v>4</v>
      </c>
      <c r="BW158">
        <v>4</v>
      </c>
      <c r="BX158">
        <v>4</v>
      </c>
      <c r="BY158">
        <v>4</v>
      </c>
      <c r="BZ158">
        <v>4</v>
      </c>
      <c r="CA158">
        <v>4</v>
      </c>
      <c r="CB158">
        <v>3</v>
      </c>
      <c r="CC158">
        <v>4</v>
      </c>
      <c r="CE158">
        <v>4</v>
      </c>
      <c r="CF158">
        <v>4</v>
      </c>
      <c r="CG158">
        <v>4</v>
      </c>
      <c r="CH158">
        <v>4</v>
      </c>
      <c r="CI158">
        <v>4</v>
      </c>
      <c r="CJ158">
        <v>4</v>
      </c>
      <c r="CK158">
        <v>4</v>
      </c>
      <c r="CL158">
        <v>4</v>
      </c>
      <c r="CM158">
        <v>4</v>
      </c>
      <c r="CO158">
        <v>3</v>
      </c>
      <c r="CP158">
        <v>3</v>
      </c>
      <c r="CQ158">
        <v>3</v>
      </c>
      <c r="CR158">
        <v>3</v>
      </c>
      <c r="CT158">
        <v>1</v>
      </c>
      <c r="CU158">
        <v>1</v>
      </c>
      <c r="CV158">
        <v>1</v>
      </c>
      <c r="CW158">
        <v>1</v>
      </c>
      <c r="CX158">
        <v>2</v>
      </c>
      <c r="CZ158">
        <v>3</v>
      </c>
      <c r="DA158">
        <v>3</v>
      </c>
      <c r="DB158">
        <v>3</v>
      </c>
      <c r="DC158">
        <v>3</v>
      </c>
      <c r="DE158">
        <v>1</v>
      </c>
      <c r="DF158">
        <v>2</v>
      </c>
      <c r="DG158">
        <v>3</v>
      </c>
      <c r="DH158">
        <v>1</v>
      </c>
      <c r="DI158">
        <v>2</v>
      </c>
      <c r="DJ158" t="s">
        <v>150</v>
      </c>
      <c r="DK158">
        <v>2</v>
      </c>
      <c r="DL158">
        <v>2</v>
      </c>
      <c r="DM158">
        <v>2</v>
      </c>
    </row>
    <row r="159" spans="1:44" ht="12">
      <c r="A159">
        <v>3630221127</v>
      </c>
      <c r="B159">
        <v>2</v>
      </c>
      <c r="C159" s="1">
        <v>41978.79546296296</v>
      </c>
      <c r="D159">
        <v>6</v>
      </c>
      <c r="E159">
        <v>8</v>
      </c>
      <c r="H159">
        <v>3</v>
      </c>
      <c r="L159">
        <v>3</v>
      </c>
      <c r="M159">
        <v>4</v>
      </c>
      <c r="AG159">
        <v>3</v>
      </c>
      <c r="AH159">
        <v>3</v>
      </c>
      <c r="AI159">
        <v>4</v>
      </c>
      <c r="AJ159">
        <v>4</v>
      </c>
      <c r="AK159">
        <v>3</v>
      </c>
      <c r="AL159">
        <v>3</v>
      </c>
      <c r="AM159">
        <v>3</v>
      </c>
      <c r="AN159">
        <v>3</v>
      </c>
      <c r="AO159">
        <v>3</v>
      </c>
      <c r="AP159">
        <v>3</v>
      </c>
      <c r="AQ159">
        <v>3</v>
      </c>
      <c r="AR159">
        <v>3</v>
      </c>
    </row>
    <row r="160" spans="1:117" ht="12">
      <c r="A160">
        <v>3630214209</v>
      </c>
      <c r="B160">
        <v>2</v>
      </c>
      <c r="C160" s="1">
        <v>41978.792083333334</v>
      </c>
      <c r="D160">
        <v>8</v>
      </c>
      <c r="E160">
        <v>8</v>
      </c>
      <c r="I160">
        <v>4</v>
      </c>
      <c r="L160">
        <v>3</v>
      </c>
      <c r="N160">
        <v>3</v>
      </c>
      <c r="O160">
        <v>3</v>
      </c>
      <c r="P160">
        <v>3</v>
      </c>
      <c r="Q160">
        <v>3</v>
      </c>
      <c r="R160">
        <v>3</v>
      </c>
      <c r="S160">
        <v>3</v>
      </c>
      <c r="T160">
        <v>3</v>
      </c>
      <c r="U160">
        <v>3</v>
      </c>
      <c r="W160">
        <v>3</v>
      </c>
      <c r="X160">
        <v>3</v>
      </c>
      <c r="Y160">
        <v>3</v>
      </c>
      <c r="Z160">
        <v>3</v>
      </c>
      <c r="AA160">
        <v>3</v>
      </c>
      <c r="AB160">
        <v>3</v>
      </c>
      <c r="AC160">
        <v>3</v>
      </c>
      <c r="AD160">
        <v>3</v>
      </c>
      <c r="AE160">
        <v>3</v>
      </c>
      <c r="AG160">
        <v>2</v>
      </c>
      <c r="AH160">
        <v>3</v>
      </c>
      <c r="AI160">
        <v>3</v>
      </c>
      <c r="AJ160">
        <v>2</v>
      </c>
      <c r="AK160">
        <v>3</v>
      </c>
      <c r="AL160">
        <v>3</v>
      </c>
      <c r="AM160">
        <v>3</v>
      </c>
      <c r="AN160">
        <v>2</v>
      </c>
      <c r="AO160">
        <v>2</v>
      </c>
      <c r="AP160">
        <v>2</v>
      </c>
      <c r="AQ160">
        <v>3</v>
      </c>
      <c r="AR160">
        <v>3</v>
      </c>
      <c r="AT160">
        <v>3</v>
      </c>
      <c r="AU160">
        <v>3</v>
      </c>
      <c r="AV160">
        <v>3</v>
      </c>
      <c r="AW160">
        <v>3</v>
      </c>
      <c r="AX160">
        <v>3</v>
      </c>
      <c r="AY160">
        <v>3</v>
      </c>
      <c r="AZ160">
        <v>3</v>
      </c>
      <c r="BA160">
        <v>3</v>
      </c>
      <c r="BC160">
        <v>3</v>
      </c>
      <c r="BD160">
        <v>3</v>
      </c>
      <c r="BE160">
        <v>3</v>
      </c>
      <c r="BF160">
        <v>3</v>
      </c>
      <c r="BG160">
        <v>3</v>
      </c>
      <c r="BH160">
        <v>3</v>
      </c>
      <c r="BI160">
        <v>3</v>
      </c>
      <c r="BJ160">
        <v>3</v>
      </c>
      <c r="BL160">
        <v>3</v>
      </c>
      <c r="BM160">
        <v>3</v>
      </c>
      <c r="BN160">
        <v>3</v>
      </c>
      <c r="BO160">
        <v>3</v>
      </c>
      <c r="BP160">
        <v>3</v>
      </c>
      <c r="BQ160">
        <v>3</v>
      </c>
      <c r="BR160">
        <v>3</v>
      </c>
      <c r="BS160">
        <v>3</v>
      </c>
      <c r="BT160">
        <v>3</v>
      </c>
      <c r="BV160">
        <v>3</v>
      </c>
      <c r="BW160">
        <v>3</v>
      </c>
      <c r="BX160">
        <v>2</v>
      </c>
      <c r="BY160">
        <v>3</v>
      </c>
      <c r="BZ160">
        <v>4</v>
      </c>
      <c r="CA160">
        <v>3</v>
      </c>
      <c r="CB160">
        <v>3</v>
      </c>
      <c r="CC160">
        <v>3</v>
      </c>
      <c r="CE160">
        <v>2</v>
      </c>
      <c r="CF160">
        <v>2</v>
      </c>
      <c r="CG160">
        <v>3</v>
      </c>
      <c r="CH160">
        <v>3</v>
      </c>
      <c r="CI160">
        <v>3</v>
      </c>
      <c r="CJ160">
        <v>2</v>
      </c>
      <c r="CK160">
        <v>3</v>
      </c>
      <c r="CL160">
        <v>2</v>
      </c>
      <c r="CM160">
        <v>3</v>
      </c>
      <c r="CO160">
        <v>3</v>
      </c>
      <c r="CP160">
        <v>4</v>
      </c>
      <c r="CQ160">
        <v>3</v>
      </c>
      <c r="CR160">
        <v>3</v>
      </c>
      <c r="CT160">
        <v>3</v>
      </c>
      <c r="CU160">
        <v>2</v>
      </c>
      <c r="CV160">
        <v>2</v>
      </c>
      <c r="CW160">
        <v>2</v>
      </c>
      <c r="CX160">
        <v>3</v>
      </c>
      <c r="CZ160">
        <v>2</v>
      </c>
      <c r="DA160">
        <v>3</v>
      </c>
      <c r="DB160">
        <v>2</v>
      </c>
      <c r="DC160">
        <v>2</v>
      </c>
      <c r="DE160">
        <v>2</v>
      </c>
      <c r="DF160">
        <v>3</v>
      </c>
      <c r="DG160">
        <v>2</v>
      </c>
      <c r="DH160">
        <v>2</v>
      </c>
      <c r="DI160">
        <v>2</v>
      </c>
      <c r="DK160">
        <v>2</v>
      </c>
      <c r="DL160">
        <v>2</v>
      </c>
      <c r="DM160">
        <v>2</v>
      </c>
    </row>
    <row r="161" spans="1:117" ht="12">
      <c r="A161">
        <v>3630189257</v>
      </c>
      <c r="B161">
        <v>2</v>
      </c>
      <c r="C161" s="1">
        <v>41978.78662037037</v>
      </c>
      <c r="D161">
        <v>6</v>
      </c>
      <c r="E161">
        <v>8</v>
      </c>
      <c r="H161">
        <v>3</v>
      </c>
      <c r="M161">
        <v>4</v>
      </c>
      <c r="N161">
        <v>4</v>
      </c>
      <c r="O161">
        <v>3</v>
      </c>
      <c r="P161">
        <v>4</v>
      </c>
      <c r="Q161">
        <v>4</v>
      </c>
      <c r="R161">
        <v>4</v>
      </c>
      <c r="S161">
        <v>3</v>
      </c>
      <c r="T161">
        <v>4</v>
      </c>
      <c r="U161">
        <v>4</v>
      </c>
      <c r="W161">
        <v>3</v>
      </c>
      <c r="X161">
        <v>3</v>
      </c>
      <c r="Y161">
        <v>3</v>
      </c>
      <c r="Z161">
        <v>4</v>
      </c>
      <c r="AA161">
        <v>4</v>
      </c>
      <c r="AB161">
        <v>3</v>
      </c>
      <c r="AC161">
        <v>4</v>
      </c>
      <c r="AD161">
        <v>4</v>
      </c>
      <c r="AE161">
        <v>4</v>
      </c>
      <c r="AG161">
        <v>4</v>
      </c>
      <c r="AH161">
        <v>4</v>
      </c>
      <c r="AI161">
        <v>4</v>
      </c>
      <c r="AJ161">
        <v>3</v>
      </c>
      <c r="AK161">
        <v>4</v>
      </c>
      <c r="AL161">
        <v>3</v>
      </c>
      <c r="AM161">
        <v>3</v>
      </c>
      <c r="AN161">
        <v>3</v>
      </c>
      <c r="AO161">
        <v>4</v>
      </c>
      <c r="AP161">
        <v>3</v>
      </c>
      <c r="AQ161">
        <v>4</v>
      </c>
      <c r="AR161">
        <v>3</v>
      </c>
      <c r="AT161">
        <v>4</v>
      </c>
      <c r="AU161">
        <v>3</v>
      </c>
      <c r="AV161">
        <v>3</v>
      </c>
      <c r="AW161">
        <v>4</v>
      </c>
      <c r="AX161">
        <v>4</v>
      </c>
      <c r="AY161">
        <v>3</v>
      </c>
      <c r="AZ161">
        <v>4</v>
      </c>
      <c r="BA161">
        <v>3</v>
      </c>
      <c r="BC161">
        <v>4</v>
      </c>
      <c r="BD161">
        <v>4</v>
      </c>
      <c r="BE161">
        <v>4</v>
      </c>
      <c r="BF161">
        <v>4</v>
      </c>
      <c r="BG161">
        <v>4</v>
      </c>
      <c r="BH161">
        <v>3</v>
      </c>
      <c r="BI161">
        <v>3</v>
      </c>
      <c r="BJ161">
        <v>3</v>
      </c>
      <c r="BL161">
        <v>4</v>
      </c>
      <c r="BM161">
        <v>4</v>
      </c>
      <c r="BN161">
        <v>3</v>
      </c>
      <c r="BO161">
        <v>3</v>
      </c>
      <c r="BP161">
        <v>3</v>
      </c>
      <c r="BQ161">
        <v>3</v>
      </c>
      <c r="BR161">
        <v>4</v>
      </c>
      <c r="BS161">
        <v>3</v>
      </c>
      <c r="BT161">
        <v>4</v>
      </c>
      <c r="BV161">
        <v>4</v>
      </c>
      <c r="BW161">
        <v>4</v>
      </c>
      <c r="BX161">
        <v>4</v>
      </c>
      <c r="BY161">
        <v>4</v>
      </c>
      <c r="BZ161">
        <v>4</v>
      </c>
      <c r="CA161">
        <v>4</v>
      </c>
      <c r="CB161">
        <v>3</v>
      </c>
      <c r="CC161">
        <v>4</v>
      </c>
      <c r="CE161">
        <v>4</v>
      </c>
      <c r="CF161">
        <v>4</v>
      </c>
      <c r="CG161">
        <v>4</v>
      </c>
      <c r="CH161">
        <v>4</v>
      </c>
      <c r="CI161">
        <v>4</v>
      </c>
      <c r="CJ161">
        <v>3</v>
      </c>
      <c r="CK161">
        <v>4</v>
      </c>
      <c r="CL161">
        <v>4</v>
      </c>
      <c r="CM161">
        <v>4</v>
      </c>
      <c r="CO161">
        <v>3</v>
      </c>
      <c r="CP161">
        <v>4</v>
      </c>
      <c r="CQ161">
        <v>3</v>
      </c>
      <c r="CR161">
        <v>3</v>
      </c>
      <c r="CT161">
        <v>3</v>
      </c>
      <c r="CU161">
        <v>4</v>
      </c>
      <c r="CV161">
        <v>4</v>
      </c>
      <c r="CW161">
        <v>4</v>
      </c>
      <c r="CX161">
        <v>4</v>
      </c>
      <c r="CZ161">
        <v>3</v>
      </c>
      <c r="DA161">
        <v>3</v>
      </c>
      <c r="DB161">
        <v>4</v>
      </c>
      <c r="DC161">
        <v>4</v>
      </c>
      <c r="DE161">
        <v>3</v>
      </c>
      <c r="DF161">
        <v>3</v>
      </c>
      <c r="DG161">
        <v>3</v>
      </c>
      <c r="DH161">
        <v>3</v>
      </c>
      <c r="DI161">
        <v>3</v>
      </c>
      <c r="DK161">
        <v>4</v>
      </c>
      <c r="DL161">
        <v>2</v>
      </c>
      <c r="DM161">
        <v>3</v>
      </c>
    </row>
    <row r="162" spans="1:117" ht="12">
      <c r="A162">
        <v>3630187275</v>
      </c>
      <c r="B162">
        <v>2</v>
      </c>
      <c r="C162" s="1">
        <v>41978.78581018518</v>
      </c>
      <c r="D162">
        <v>7</v>
      </c>
      <c r="E162">
        <v>8</v>
      </c>
      <c r="H162">
        <v>3</v>
      </c>
      <c r="I162">
        <v>4</v>
      </c>
      <c r="L162">
        <v>3</v>
      </c>
      <c r="M162">
        <v>4</v>
      </c>
      <c r="N162">
        <v>4</v>
      </c>
      <c r="O162">
        <v>4</v>
      </c>
      <c r="P162">
        <v>4</v>
      </c>
      <c r="Q162">
        <v>4</v>
      </c>
      <c r="R162">
        <v>4</v>
      </c>
      <c r="S162">
        <v>4</v>
      </c>
      <c r="T162">
        <v>3</v>
      </c>
      <c r="U162">
        <v>4</v>
      </c>
      <c r="W162">
        <v>4</v>
      </c>
      <c r="X162">
        <v>4</v>
      </c>
      <c r="Y162">
        <v>4</v>
      </c>
      <c r="Z162">
        <v>4</v>
      </c>
      <c r="AA162">
        <v>4</v>
      </c>
      <c r="AB162">
        <v>3</v>
      </c>
      <c r="AC162">
        <v>4</v>
      </c>
      <c r="AD162">
        <v>4</v>
      </c>
      <c r="AE162">
        <v>3</v>
      </c>
      <c r="AG162">
        <v>4</v>
      </c>
      <c r="AH162">
        <v>4</v>
      </c>
      <c r="AI162">
        <v>4</v>
      </c>
      <c r="AJ162">
        <v>4</v>
      </c>
      <c r="AK162">
        <v>3</v>
      </c>
      <c r="AL162">
        <v>4</v>
      </c>
      <c r="AM162">
        <v>3</v>
      </c>
      <c r="AN162">
        <v>4</v>
      </c>
      <c r="AO162">
        <v>4</v>
      </c>
      <c r="AP162">
        <v>4</v>
      </c>
      <c r="AQ162">
        <v>3</v>
      </c>
      <c r="AR162">
        <v>3</v>
      </c>
      <c r="AT162">
        <v>4</v>
      </c>
      <c r="AU162">
        <v>4</v>
      </c>
      <c r="AV162">
        <v>3</v>
      </c>
      <c r="AW162">
        <v>4</v>
      </c>
      <c r="AX162">
        <v>4</v>
      </c>
      <c r="AY162">
        <v>3</v>
      </c>
      <c r="AZ162">
        <v>3</v>
      </c>
      <c r="BA162">
        <v>3</v>
      </c>
      <c r="BC162">
        <v>3</v>
      </c>
      <c r="BD162">
        <v>4</v>
      </c>
      <c r="BE162">
        <v>4</v>
      </c>
      <c r="BF162">
        <v>4</v>
      </c>
      <c r="BG162">
        <v>4</v>
      </c>
      <c r="BH162">
        <v>3</v>
      </c>
      <c r="BI162">
        <v>4</v>
      </c>
      <c r="BJ162">
        <v>4</v>
      </c>
      <c r="BL162">
        <v>4</v>
      </c>
      <c r="BM162">
        <v>4</v>
      </c>
      <c r="BN162">
        <v>3</v>
      </c>
      <c r="BO162">
        <v>4</v>
      </c>
      <c r="BP162">
        <v>4</v>
      </c>
      <c r="BQ162">
        <v>3</v>
      </c>
      <c r="BR162">
        <v>3</v>
      </c>
      <c r="BS162">
        <v>3</v>
      </c>
      <c r="BT162">
        <v>3</v>
      </c>
      <c r="BV162">
        <v>4</v>
      </c>
      <c r="BW162">
        <v>4</v>
      </c>
      <c r="BX162">
        <v>4</v>
      </c>
      <c r="BY162">
        <v>4</v>
      </c>
      <c r="BZ162">
        <v>3</v>
      </c>
      <c r="CA162">
        <v>3</v>
      </c>
      <c r="CB162">
        <v>4</v>
      </c>
      <c r="CC162">
        <v>4</v>
      </c>
      <c r="CE162">
        <v>4</v>
      </c>
      <c r="CF162">
        <v>4</v>
      </c>
      <c r="CG162">
        <v>4</v>
      </c>
      <c r="CH162">
        <v>4</v>
      </c>
      <c r="CI162">
        <v>4</v>
      </c>
      <c r="CJ162">
        <v>4</v>
      </c>
      <c r="CK162">
        <v>4</v>
      </c>
      <c r="CL162">
        <v>4</v>
      </c>
      <c r="CM162">
        <v>4</v>
      </c>
      <c r="CO162">
        <v>4</v>
      </c>
      <c r="CP162">
        <v>4</v>
      </c>
      <c r="CQ162">
        <v>3</v>
      </c>
      <c r="CR162">
        <v>4</v>
      </c>
      <c r="CT162">
        <v>3</v>
      </c>
      <c r="CU162">
        <v>3</v>
      </c>
      <c r="CV162">
        <v>3</v>
      </c>
      <c r="CW162">
        <v>4</v>
      </c>
      <c r="CX162">
        <v>4</v>
      </c>
      <c r="CZ162">
        <v>2</v>
      </c>
      <c r="DA162">
        <v>3</v>
      </c>
      <c r="DB162">
        <v>4</v>
      </c>
      <c r="DC162">
        <v>2</v>
      </c>
      <c r="DE162">
        <v>3</v>
      </c>
      <c r="DF162">
        <v>3</v>
      </c>
      <c r="DG162">
        <v>4</v>
      </c>
      <c r="DH162">
        <v>2</v>
      </c>
      <c r="DI162">
        <v>4</v>
      </c>
      <c r="DK162">
        <v>3</v>
      </c>
      <c r="DL162">
        <v>2</v>
      </c>
      <c r="DM162">
        <v>3</v>
      </c>
    </row>
    <row r="163" spans="1:117" ht="12">
      <c r="A163">
        <v>3630149594</v>
      </c>
      <c r="B163">
        <v>2</v>
      </c>
      <c r="C163" s="1">
        <v>41978.73299768518</v>
      </c>
      <c r="D163">
        <v>7</v>
      </c>
      <c r="E163">
        <v>8</v>
      </c>
      <c r="I163">
        <v>4</v>
      </c>
      <c r="M163">
        <v>4</v>
      </c>
      <c r="N163">
        <v>4</v>
      </c>
      <c r="O163">
        <v>3</v>
      </c>
      <c r="P163">
        <v>3</v>
      </c>
      <c r="Q163">
        <v>3</v>
      </c>
      <c r="R163">
        <v>3</v>
      </c>
      <c r="S163">
        <v>3</v>
      </c>
      <c r="T163">
        <v>3</v>
      </c>
      <c r="U163">
        <v>2</v>
      </c>
      <c r="W163">
        <v>3</v>
      </c>
      <c r="X163">
        <v>3</v>
      </c>
      <c r="Y163">
        <v>3</v>
      </c>
      <c r="Z163">
        <v>3</v>
      </c>
      <c r="AA163">
        <v>3</v>
      </c>
      <c r="AB163">
        <v>2</v>
      </c>
      <c r="AC163">
        <v>2</v>
      </c>
      <c r="AD163">
        <v>3</v>
      </c>
      <c r="AE163">
        <v>3</v>
      </c>
      <c r="AG163">
        <v>2</v>
      </c>
      <c r="AH163">
        <v>3</v>
      </c>
      <c r="AI163">
        <v>3</v>
      </c>
      <c r="AJ163">
        <v>4</v>
      </c>
      <c r="AK163">
        <v>2</v>
      </c>
      <c r="AL163">
        <v>3</v>
      </c>
      <c r="AM163">
        <v>3</v>
      </c>
      <c r="AN163">
        <v>2</v>
      </c>
      <c r="AO163">
        <v>3</v>
      </c>
      <c r="AP163">
        <v>2</v>
      </c>
      <c r="AQ163">
        <v>3</v>
      </c>
      <c r="AR163">
        <v>3</v>
      </c>
      <c r="AT163">
        <v>2</v>
      </c>
      <c r="AU163">
        <v>1</v>
      </c>
      <c r="AV163">
        <v>1</v>
      </c>
      <c r="AW163">
        <v>2</v>
      </c>
      <c r="AX163">
        <v>2</v>
      </c>
      <c r="AY163">
        <v>2</v>
      </c>
      <c r="AZ163">
        <v>3</v>
      </c>
      <c r="BA163">
        <v>3</v>
      </c>
      <c r="BC163">
        <v>2</v>
      </c>
      <c r="BD163">
        <v>4</v>
      </c>
      <c r="BE163">
        <v>2</v>
      </c>
      <c r="BF163">
        <v>3</v>
      </c>
      <c r="BG163">
        <v>4</v>
      </c>
      <c r="BH163">
        <v>2</v>
      </c>
      <c r="BI163">
        <v>3</v>
      </c>
      <c r="BJ163">
        <v>2</v>
      </c>
      <c r="BL163">
        <v>3</v>
      </c>
      <c r="BM163">
        <v>1</v>
      </c>
      <c r="BN163">
        <v>2</v>
      </c>
      <c r="BO163">
        <v>3</v>
      </c>
      <c r="BP163">
        <v>3</v>
      </c>
      <c r="BQ163">
        <v>2</v>
      </c>
      <c r="BR163">
        <v>3</v>
      </c>
      <c r="BS163">
        <v>2</v>
      </c>
      <c r="BT163">
        <v>1</v>
      </c>
      <c r="BV163">
        <v>2</v>
      </c>
      <c r="BW163">
        <v>2</v>
      </c>
      <c r="BX163">
        <v>3</v>
      </c>
      <c r="BY163">
        <v>4</v>
      </c>
      <c r="BZ163">
        <v>1</v>
      </c>
      <c r="CA163">
        <v>1</v>
      </c>
      <c r="CB163">
        <v>2</v>
      </c>
      <c r="CC163">
        <v>3</v>
      </c>
      <c r="CE163">
        <v>2</v>
      </c>
      <c r="CF163">
        <v>4</v>
      </c>
      <c r="CG163">
        <v>3</v>
      </c>
      <c r="CH163">
        <v>3</v>
      </c>
      <c r="CI163">
        <v>4</v>
      </c>
      <c r="CJ163">
        <v>1</v>
      </c>
      <c r="CK163">
        <v>3</v>
      </c>
      <c r="CL163">
        <v>3</v>
      </c>
      <c r="CM163">
        <v>1</v>
      </c>
      <c r="CO163">
        <v>2</v>
      </c>
      <c r="CP163">
        <v>3</v>
      </c>
      <c r="CQ163">
        <v>2</v>
      </c>
      <c r="CR163">
        <v>3</v>
      </c>
      <c r="CT163">
        <v>2</v>
      </c>
      <c r="CU163">
        <v>1</v>
      </c>
      <c r="CV163">
        <v>1</v>
      </c>
      <c r="CW163">
        <v>1</v>
      </c>
      <c r="CX163">
        <v>2</v>
      </c>
      <c r="CZ163">
        <v>1</v>
      </c>
      <c r="DA163">
        <v>2</v>
      </c>
      <c r="DB163">
        <v>2</v>
      </c>
      <c r="DC163">
        <v>1</v>
      </c>
      <c r="DE163">
        <v>2</v>
      </c>
      <c r="DF163">
        <v>2</v>
      </c>
      <c r="DG163">
        <v>2</v>
      </c>
      <c r="DH163">
        <v>2</v>
      </c>
      <c r="DI163">
        <v>2</v>
      </c>
      <c r="DK163">
        <v>1</v>
      </c>
      <c r="DL163">
        <v>1</v>
      </c>
      <c r="DM163">
        <v>1</v>
      </c>
    </row>
    <row r="164" spans="1:12" ht="12">
      <c r="A164">
        <v>3630113553</v>
      </c>
      <c r="B164">
        <v>2</v>
      </c>
      <c r="C164" s="1">
        <v>41978.76372685185</v>
      </c>
      <c r="D164">
        <v>7</v>
      </c>
      <c r="E164">
        <v>8</v>
      </c>
      <c r="I164">
        <v>4</v>
      </c>
      <c r="L164">
        <v>3</v>
      </c>
    </row>
    <row r="165" spans="1:13" ht="12">
      <c r="A165">
        <v>3630091307</v>
      </c>
      <c r="B165">
        <v>2</v>
      </c>
      <c r="C165" s="1">
        <v>41978.757210648146</v>
      </c>
      <c r="D165">
        <v>6</v>
      </c>
      <c r="E165">
        <v>8</v>
      </c>
      <c r="I165">
        <v>4</v>
      </c>
      <c r="M165">
        <v>4</v>
      </c>
    </row>
    <row r="166" spans="1:117" ht="12">
      <c r="A166">
        <v>3630064723</v>
      </c>
      <c r="B166">
        <v>2</v>
      </c>
      <c r="C166" s="1">
        <v>41978.748252314814</v>
      </c>
      <c r="D166">
        <v>6</v>
      </c>
      <c r="E166">
        <v>8</v>
      </c>
      <c r="H166">
        <v>3</v>
      </c>
      <c r="L166">
        <v>3</v>
      </c>
      <c r="N166">
        <v>4</v>
      </c>
      <c r="O166">
        <v>4</v>
      </c>
      <c r="P166">
        <v>4</v>
      </c>
      <c r="Q166">
        <v>4</v>
      </c>
      <c r="R166">
        <v>4</v>
      </c>
      <c r="S166">
        <v>4</v>
      </c>
      <c r="T166">
        <v>4</v>
      </c>
      <c r="U166">
        <v>4</v>
      </c>
      <c r="W166">
        <v>4</v>
      </c>
      <c r="X166">
        <v>4</v>
      </c>
      <c r="Y166">
        <v>4</v>
      </c>
      <c r="Z166">
        <v>4</v>
      </c>
      <c r="AA166">
        <v>4</v>
      </c>
      <c r="AB166">
        <v>4</v>
      </c>
      <c r="AC166">
        <v>4</v>
      </c>
      <c r="AD166">
        <v>4</v>
      </c>
      <c r="AE166">
        <v>3</v>
      </c>
      <c r="AG166">
        <v>4</v>
      </c>
      <c r="AH166">
        <v>4</v>
      </c>
      <c r="AI166">
        <v>4</v>
      </c>
      <c r="AJ166">
        <v>4</v>
      </c>
      <c r="AK166">
        <v>4</v>
      </c>
      <c r="AL166">
        <v>4</v>
      </c>
      <c r="AM166">
        <v>4</v>
      </c>
      <c r="AN166">
        <v>4</v>
      </c>
      <c r="AO166">
        <v>4</v>
      </c>
      <c r="AP166">
        <v>4</v>
      </c>
      <c r="AQ166">
        <v>4</v>
      </c>
      <c r="AR166">
        <v>4</v>
      </c>
      <c r="AT166">
        <v>4</v>
      </c>
      <c r="AU166">
        <v>3</v>
      </c>
      <c r="AV166">
        <v>4</v>
      </c>
      <c r="AW166">
        <v>4</v>
      </c>
      <c r="AX166">
        <v>4</v>
      </c>
      <c r="AY166">
        <v>3</v>
      </c>
      <c r="AZ166">
        <v>4</v>
      </c>
      <c r="BA166">
        <v>4</v>
      </c>
      <c r="BC166">
        <v>4</v>
      </c>
      <c r="BD166">
        <v>3</v>
      </c>
      <c r="BE166">
        <v>3</v>
      </c>
      <c r="BF166">
        <v>4</v>
      </c>
      <c r="BG166">
        <v>4</v>
      </c>
      <c r="BH166">
        <v>3</v>
      </c>
      <c r="BI166">
        <v>4</v>
      </c>
      <c r="BJ166">
        <v>4</v>
      </c>
      <c r="BL166">
        <v>4</v>
      </c>
      <c r="BM166">
        <v>4</v>
      </c>
      <c r="BN166">
        <v>4</v>
      </c>
      <c r="BO166">
        <v>4</v>
      </c>
      <c r="BP166">
        <v>4</v>
      </c>
      <c r="BQ166">
        <v>4</v>
      </c>
      <c r="BR166">
        <v>4</v>
      </c>
      <c r="BS166">
        <v>4</v>
      </c>
      <c r="BT166">
        <v>4</v>
      </c>
      <c r="BV166">
        <v>4</v>
      </c>
      <c r="BW166">
        <v>4</v>
      </c>
      <c r="BX166">
        <v>4</v>
      </c>
      <c r="BY166">
        <v>4</v>
      </c>
      <c r="BZ166">
        <v>4</v>
      </c>
      <c r="CA166">
        <v>4</v>
      </c>
      <c r="CB166">
        <v>4</v>
      </c>
      <c r="CC166">
        <v>4</v>
      </c>
      <c r="CE166">
        <v>4</v>
      </c>
      <c r="CF166">
        <v>4</v>
      </c>
      <c r="CG166">
        <v>4</v>
      </c>
      <c r="CH166">
        <v>4</v>
      </c>
      <c r="CI166">
        <v>4</v>
      </c>
      <c r="CJ166">
        <v>4</v>
      </c>
      <c r="CK166">
        <v>4</v>
      </c>
      <c r="CL166">
        <v>4</v>
      </c>
      <c r="CM166">
        <v>4</v>
      </c>
      <c r="CO166">
        <v>4</v>
      </c>
      <c r="CP166">
        <v>4</v>
      </c>
      <c r="CQ166">
        <v>4</v>
      </c>
      <c r="CR166">
        <v>4</v>
      </c>
      <c r="CT166">
        <v>4</v>
      </c>
      <c r="CU166">
        <v>4</v>
      </c>
      <c r="CV166">
        <v>4</v>
      </c>
      <c r="CW166">
        <v>4</v>
      </c>
      <c r="CX166">
        <v>4</v>
      </c>
      <c r="CZ166">
        <v>4</v>
      </c>
      <c r="DA166">
        <v>4</v>
      </c>
      <c r="DB166">
        <v>4</v>
      </c>
      <c r="DC166">
        <v>4</v>
      </c>
      <c r="DE166">
        <v>4</v>
      </c>
      <c r="DF166">
        <v>4</v>
      </c>
      <c r="DG166">
        <v>4</v>
      </c>
      <c r="DH166">
        <v>4</v>
      </c>
      <c r="DI166">
        <v>4</v>
      </c>
      <c r="DK166">
        <v>4</v>
      </c>
      <c r="DL166">
        <v>4</v>
      </c>
      <c r="DM166">
        <v>4</v>
      </c>
    </row>
    <row r="167" spans="1:72" ht="12">
      <c r="A167">
        <v>3630061672</v>
      </c>
      <c r="B167">
        <v>2</v>
      </c>
      <c r="C167" s="1">
        <v>41978.74829861111</v>
      </c>
      <c r="D167">
        <v>5</v>
      </c>
      <c r="E167">
        <v>8</v>
      </c>
      <c r="H167">
        <v>3</v>
      </c>
      <c r="J167">
        <v>1</v>
      </c>
      <c r="K167">
        <v>2</v>
      </c>
      <c r="L167">
        <v>3</v>
      </c>
      <c r="N167">
        <v>4</v>
      </c>
      <c r="O167">
        <v>4</v>
      </c>
      <c r="P167">
        <v>4</v>
      </c>
      <c r="Q167">
        <v>4</v>
      </c>
      <c r="R167">
        <v>4</v>
      </c>
      <c r="S167">
        <v>4</v>
      </c>
      <c r="T167">
        <v>4</v>
      </c>
      <c r="U167">
        <v>3</v>
      </c>
      <c r="BL167">
        <v>4</v>
      </c>
      <c r="BM167">
        <v>4</v>
      </c>
      <c r="BN167">
        <v>4</v>
      </c>
      <c r="BO167">
        <v>4</v>
      </c>
      <c r="BP167">
        <v>4</v>
      </c>
      <c r="BQ167">
        <v>4</v>
      </c>
      <c r="BR167">
        <v>4</v>
      </c>
      <c r="BS167">
        <v>4</v>
      </c>
      <c r="BT167">
        <v>4</v>
      </c>
    </row>
    <row r="168" spans="1:118" ht="12">
      <c r="A168">
        <v>3630046820</v>
      </c>
      <c r="B168">
        <v>2</v>
      </c>
      <c r="C168" s="1">
        <v>41978.74383101852</v>
      </c>
      <c r="D168">
        <v>6</v>
      </c>
      <c r="E168">
        <v>8</v>
      </c>
      <c r="G168">
        <v>2</v>
      </c>
      <c r="K168">
        <v>2</v>
      </c>
      <c r="N168">
        <v>4</v>
      </c>
      <c r="O168">
        <v>4</v>
      </c>
      <c r="P168">
        <v>4</v>
      </c>
      <c r="Q168">
        <v>4</v>
      </c>
      <c r="R168">
        <v>3</v>
      </c>
      <c r="S168">
        <v>3</v>
      </c>
      <c r="T168">
        <v>4</v>
      </c>
      <c r="U168">
        <v>3</v>
      </c>
      <c r="W168">
        <v>3</v>
      </c>
      <c r="X168">
        <v>4</v>
      </c>
      <c r="Y168">
        <v>3</v>
      </c>
      <c r="Z168">
        <v>3</v>
      </c>
      <c r="AA168">
        <v>4</v>
      </c>
      <c r="AB168">
        <v>3</v>
      </c>
      <c r="AC168">
        <v>2</v>
      </c>
      <c r="AD168">
        <v>2</v>
      </c>
      <c r="AE168">
        <v>3</v>
      </c>
      <c r="AG168">
        <v>3</v>
      </c>
      <c r="AH168">
        <v>2</v>
      </c>
      <c r="AI168">
        <v>4</v>
      </c>
      <c r="AJ168">
        <v>2</v>
      </c>
      <c r="AK168">
        <v>3</v>
      </c>
      <c r="AL168">
        <v>3</v>
      </c>
      <c r="AM168">
        <v>3</v>
      </c>
      <c r="AN168">
        <v>3</v>
      </c>
      <c r="AO168">
        <v>3</v>
      </c>
      <c r="AP168">
        <v>2</v>
      </c>
      <c r="AQ168">
        <v>3</v>
      </c>
      <c r="AR168">
        <v>2</v>
      </c>
      <c r="AS168" t="s">
        <v>151</v>
      </c>
      <c r="AT168">
        <v>2</v>
      </c>
      <c r="AU168">
        <v>2</v>
      </c>
      <c r="AV168">
        <v>2</v>
      </c>
      <c r="AW168">
        <v>2</v>
      </c>
      <c r="AX168">
        <v>2</v>
      </c>
      <c r="AY168">
        <v>3</v>
      </c>
      <c r="AZ168">
        <v>2</v>
      </c>
      <c r="BA168">
        <v>3</v>
      </c>
      <c r="BB168" t="s">
        <v>152</v>
      </c>
      <c r="BC168">
        <v>3</v>
      </c>
      <c r="BD168">
        <v>3</v>
      </c>
      <c r="BE168">
        <v>4</v>
      </c>
      <c r="BF168">
        <v>4</v>
      </c>
      <c r="BG168">
        <v>3</v>
      </c>
      <c r="BH168">
        <v>3</v>
      </c>
      <c r="BI168">
        <v>3</v>
      </c>
      <c r="BJ168">
        <v>3</v>
      </c>
      <c r="BL168">
        <v>4</v>
      </c>
      <c r="BM168">
        <v>4</v>
      </c>
      <c r="BN168">
        <v>3</v>
      </c>
      <c r="BO168">
        <v>3</v>
      </c>
      <c r="BP168">
        <v>3</v>
      </c>
      <c r="BQ168">
        <v>3</v>
      </c>
      <c r="BR168">
        <v>3</v>
      </c>
      <c r="BS168">
        <v>3</v>
      </c>
      <c r="BT168">
        <v>4</v>
      </c>
      <c r="BV168">
        <v>4</v>
      </c>
      <c r="BW168">
        <v>4</v>
      </c>
      <c r="BX168">
        <v>4</v>
      </c>
      <c r="BY168">
        <v>4</v>
      </c>
      <c r="BZ168">
        <v>4</v>
      </c>
      <c r="CA168">
        <v>3</v>
      </c>
      <c r="CB168">
        <v>4</v>
      </c>
      <c r="CC168">
        <v>3</v>
      </c>
      <c r="CE168">
        <v>4</v>
      </c>
      <c r="CF168">
        <v>4</v>
      </c>
      <c r="CG168">
        <v>4</v>
      </c>
      <c r="CH168">
        <v>4</v>
      </c>
      <c r="CI168">
        <v>4</v>
      </c>
      <c r="CJ168">
        <v>3</v>
      </c>
      <c r="CK168">
        <v>3</v>
      </c>
      <c r="CL168">
        <v>3</v>
      </c>
      <c r="CM168">
        <v>3</v>
      </c>
      <c r="CO168">
        <v>2</v>
      </c>
      <c r="CP168">
        <v>3</v>
      </c>
      <c r="CQ168">
        <v>2</v>
      </c>
      <c r="CR168">
        <v>3</v>
      </c>
      <c r="CS168" t="s">
        <v>153</v>
      </c>
      <c r="CT168">
        <v>2</v>
      </c>
      <c r="CU168">
        <v>3</v>
      </c>
      <c r="CV168">
        <v>2</v>
      </c>
      <c r="CW168">
        <v>2</v>
      </c>
      <c r="CX168">
        <v>4</v>
      </c>
      <c r="CZ168">
        <v>1</v>
      </c>
      <c r="DA168">
        <v>2</v>
      </c>
      <c r="DB168">
        <v>4</v>
      </c>
      <c r="DC168">
        <v>4</v>
      </c>
      <c r="DE168">
        <v>3</v>
      </c>
      <c r="DF168">
        <v>4</v>
      </c>
      <c r="DG168">
        <v>1</v>
      </c>
      <c r="DH168">
        <v>1</v>
      </c>
      <c r="DI168">
        <v>4</v>
      </c>
      <c r="DK168">
        <v>1</v>
      </c>
      <c r="DL168">
        <v>1</v>
      </c>
      <c r="DM168">
        <v>1</v>
      </c>
      <c r="DN168" t="s">
        <v>154</v>
      </c>
    </row>
    <row r="169" spans="1:117" ht="12">
      <c r="A169">
        <v>3630041240</v>
      </c>
      <c r="B169">
        <v>2</v>
      </c>
      <c r="C169" s="1">
        <v>41978.74217592592</v>
      </c>
      <c r="D169">
        <v>5</v>
      </c>
      <c r="E169">
        <v>8</v>
      </c>
      <c r="H169">
        <v>3</v>
      </c>
      <c r="K169">
        <v>2</v>
      </c>
      <c r="L169">
        <v>3</v>
      </c>
      <c r="N169">
        <v>4</v>
      </c>
      <c r="O169">
        <v>4</v>
      </c>
      <c r="P169">
        <v>4</v>
      </c>
      <c r="Q169">
        <v>4</v>
      </c>
      <c r="R169">
        <v>3</v>
      </c>
      <c r="S169">
        <v>3</v>
      </c>
      <c r="T169">
        <v>4</v>
      </c>
      <c r="U169">
        <v>3</v>
      </c>
      <c r="W169">
        <v>4</v>
      </c>
      <c r="X169">
        <v>3</v>
      </c>
      <c r="Y169">
        <v>4</v>
      </c>
      <c r="Z169">
        <v>4</v>
      </c>
      <c r="AA169">
        <v>4</v>
      </c>
      <c r="AB169">
        <v>3</v>
      </c>
      <c r="AC169">
        <v>3</v>
      </c>
      <c r="AD169">
        <v>4</v>
      </c>
      <c r="AE169">
        <v>4</v>
      </c>
      <c r="AG169">
        <v>4</v>
      </c>
      <c r="AH169">
        <v>4</v>
      </c>
      <c r="AI169">
        <v>4</v>
      </c>
      <c r="AJ169">
        <v>4</v>
      </c>
      <c r="AK169">
        <v>4</v>
      </c>
      <c r="AL169">
        <v>4</v>
      </c>
      <c r="AM169">
        <v>4</v>
      </c>
      <c r="AN169">
        <v>4</v>
      </c>
      <c r="AO169">
        <v>4</v>
      </c>
      <c r="AP169">
        <v>4</v>
      </c>
      <c r="AQ169">
        <v>3</v>
      </c>
      <c r="AR169">
        <v>4</v>
      </c>
      <c r="AT169">
        <v>4</v>
      </c>
      <c r="AU169">
        <v>3</v>
      </c>
      <c r="AV169">
        <v>4</v>
      </c>
      <c r="AW169">
        <v>4</v>
      </c>
      <c r="AX169">
        <v>4</v>
      </c>
      <c r="AY169">
        <v>3</v>
      </c>
      <c r="AZ169">
        <v>4</v>
      </c>
      <c r="BA169">
        <v>4</v>
      </c>
      <c r="BC169">
        <v>4</v>
      </c>
      <c r="BD169">
        <v>4</v>
      </c>
      <c r="BE169">
        <v>4</v>
      </c>
      <c r="BF169">
        <v>4</v>
      </c>
      <c r="BG169">
        <v>4</v>
      </c>
      <c r="BH169">
        <v>3</v>
      </c>
      <c r="BI169">
        <v>3</v>
      </c>
      <c r="BJ169">
        <v>3</v>
      </c>
      <c r="BL169">
        <v>4</v>
      </c>
      <c r="BM169">
        <v>4</v>
      </c>
      <c r="BN169">
        <v>4</v>
      </c>
      <c r="BO169">
        <v>4</v>
      </c>
      <c r="BP169">
        <v>4</v>
      </c>
      <c r="BQ169">
        <v>4</v>
      </c>
      <c r="BR169">
        <v>4</v>
      </c>
      <c r="BS169">
        <v>4</v>
      </c>
      <c r="BT169">
        <v>3</v>
      </c>
      <c r="BV169">
        <v>4</v>
      </c>
      <c r="BW169">
        <v>4</v>
      </c>
      <c r="BX169">
        <v>4</v>
      </c>
      <c r="BY169">
        <v>4</v>
      </c>
      <c r="BZ169">
        <v>3</v>
      </c>
      <c r="CA169">
        <v>4</v>
      </c>
      <c r="CB169">
        <v>3</v>
      </c>
      <c r="CC169">
        <v>4</v>
      </c>
      <c r="CE169">
        <v>4</v>
      </c>
      <c r="CF169">
        <v>4</v>
      </c>
      <c r="CG169">
        <v>4</v>
      </c>
      <c r="CH169">
        <v>4</v>
      </c>
      <c r="CI169">
        <v>4</v>
      </c>
      <c r="CJ169">
        <v>4</v>
      </c>
      <c r="CK169">
        <v>3</v>
      </c>
      <c r="CL169">
        <v>4</v>
      </c>
      <c r="CM169">
        <v>3</v>
      </c>
      <c r="CO169">
        <v>2</v>
      </c>
      <c r="CP169">
        <v>3</v>
      </c>
      <c r="CQ169">
        <v>3</v>
      </c>
      <c r="CR169">
        <v>3</v>
      </c>
      <c r="CT169">
        <v>4</v>
      </c>
      <c r="CU169">
        <v>3</v>
      </c>
      <c r="CV169">
        <v>2</v>
      </c>
      <c r="CW169">
        <v>2</v>
      </c>
      <c r="CX169">
        <v>4</v>
      </c>
      <c r="CZ169">
        <v>3</v>
      </c>
      <c r="DA169">
        <v>3</v>
      </c>
      <c r="DB169">
        <v>4</v>
      </c>
      <c r="DC169">
        <v>4</v>
      </c>
      <c r="DE169">
        <v>3</v>
      </c>
      <c r="DF169">
        <v>3</v>
      </c>
      <c r="DG169">
        <v>4</v>
      </c>
      <c r="DH169">
        <v>3</v>
      </c>
      <c r="DI169">
        <v>3</v>
      </c>
      <c r="DK169">
        <v>3</v>
      </c>
      <c r="DL169">
        <v>2</v>
      </c>
      <c r="DM169">
        <v>4</v>
      </c>
    </row>
    <row r="170" spans="1:117" ht="12">
      <c r="A170">
        <v>3630036917</v>
      </c>
      <c r="B170">
        <v>2</v>
      </c>
      <c r="C170" s="1">
        <v>41978.74099537037</v>
      </c>
      <c r="D170">
        <v>8</v>
      </c>
      <c r="E170">
        <v>8</v>
      </c>
      <c r="I170">
        <v>4</v>
      </c>
      <c r="M170">
        <v>4</v>
      </c>
      <c r="N170">
        <v>4</v>
      </c>
      <c r="O170">
        <v>2</v>
      </c>
      <c r="P170">
        <v>3</v>
      </c>
      <c r="Q170">
        <v>2</v>
      </c>
      <c r="R170">
        <v>3</v>
      </c>
      <c r="S170">
        <v>2</v>
      </c>
      <c r="T170">
        <v>3</v>
      </c>
      <c r="U170">
        <v>3</v>
      </c>
      <c r="W170">
        <v>2</v>
      </c>
      <c r="X170">
        <v>2</v>
      </c>
      <c r="Y170">
        <v>2</v>
      </c>
      <c r="Z170">
        <v>3</v>
      </c>
      <c r="AA170">
        <v>4</v>
      </c>
      <c r="AB170">
        <v>3</v>
      </c>
      <c r="AC170">
        <v>3</v>
      </c>
      <c r="AD170">
        <v>4</v>
      </c>
      <c r="AE170">
        <v>2</v>
      </c>
      <c r="AG170">
        <v>2</v>
      </c>
      <c r="AH170">
        <v>3</v>
      </c>
      <c r="AI170">
        <v>3</v>
      </c>
      <c r="AJ170">
        <v>2</v>
      </c>
      <c r="AK170">
        <v>4</v>
      </c>
      <c r="AL170">
        <v>3</v>
      </c>
      <c r="AM170">
        <v>3</v>
      </c>
      <c r="AN170">
        <v>3</v>
      </c>
      <c r="AO170">
        <v>3</v>
      </c>
      <c r="AP170">
        <v>3</v>
      </c>
      <c r="AQ170">
        <v>3</v>
      </c>
      <c r="AR170">
        <v>3</v>
      </c>
      <c r="AT170">
        <v>3</v>
      </c>
      <c r="AU170">
        <v>3</v>
      </c>
      <c r="AV170">
        <v>3</v>
      </c>
      <c r="AW170">
        <v>3</v>
      </c>
      <c r="AX170">
        <v>4</v>
      </c>
      <c r="AY170">
        <v>2</v>
      </c>
      <c r="AZ170">
        <v>2</v>
      </c>
      <c r="BA170">
        <v>2</v>
      </c>
      <c r="BC170">
        <v>4</v>
      </c>
      <c r="BD170">
        <v>4</v>
      </c>
      <c r="BE170">
        <v>4</v>
      </c>
      <c r="BF170">
        <v>4</v>
      </c>
      <c r="BG170">
        <v>4</v>
      </c>
      <c r="BH170">
        <v>2</v>
      </c>
      <c r="BI170">
        <v>4</v>
      </c>
      <c r="BJ170">
        <v>4</v>
      </c>
      <c r="BL170">
        <v>3</v>
      </c>
      <c r="BM170">
        <v>4</v>
      </c>
      <c r="BN170">
        <v>4</v>
      </c>
      <c r="BO170">
        <v>4</v>
      </c>
      <c r="BP170">
        <v>0</v>
      </c>
      <c r="BQ170">
        <v>3</v>
      </c>
      <c r="BR170">
        <v>2</v>
      </c>
      <c r="BS170">
        <v>3</v>
      </c>
      <c r="BT170">
        <v>4</v>
      </c>
      <c r="BV170">
        <v>4</v>
      </c>
      <c r="BW170">
        <v>4</v>
      </c>
      <c r="BX170">
        <v>3</v>
      </c>
      <c r="BY170">
        <v>3</v>
      </c>
      <c r="BZ170">
        <v>3</v>
      </c>
      <c r="CA170">
        <v>3</v>
      </c>
      <c r="CB170">
        <v>3</v>
      </c>
      <c r="CC170">
        <v>3</v>
      </c>
      <c r="CE170">
        <v>3</v>
      </c>
      <c r="CF170">
        <v>4</v>
      </c>
      <c r="CG170">
        <v>3</v>
      </c>
      <c r="CH170">
        <v>4</v>
      </c>
      <c r="CI170">
        <v>4</v>
      </c>
      <c r="CJ170">
        <v>4</v>
      </c>
      <c r="CK170">
        <v>4</v>
      </c>
      <c r="CL170">
        <v>4</v>
      </c>
      <c r="CM170">
        <v>3</v>
      </c>
      <c r="CO170">
        <v>3</v>
      </c>
      <c r="CP170">
        <v>3</v>
      </c>
      <c r="CQ170">
        <v>2</v>
      </c>
      <c r="CR170">
        <v>3</v>
      </c>
      <c r="CT170">
        <v>4</v>
      </c>
      <c r="CU170">
        <v>4</v>
      </c>
      <c r="CV170">
        <v>4</v>
      </c>
      <c r="CW170">
        <v>3</v>
      </c>
      <c r="CX170">
        <v>4</v>
      </c>
      <c r="CZ170">
        <v>4</v>
      </c>
      <c r="DA170">
        <v>4</v>
      </c>
      <c r="DB170">
        <v>4</v>
      </c>
      <c r="DC170">
        <v>4</v>
      </c>
      <c r="DE170">
        <v>4</v>
      </c>
      <c r="DF170">
        <v>3</v>
      </c>
      <c r="DG170">
        <v>4</v>
      </c>
      <c r="DH170">
        <v>3</v>
      </c>
      <c r="DI170">
        <v>4</v>
      </c>
      <c r="DK170">
        <v>0</v>
      </c>
      <c r="DL170">
        <v>0</v>
      </c>
      <c r="DM170">
        <v>0</v>
      </c>
    </row>
    <row r="171" spans="1:117" ht="12">
      <c r="A171">
        <v>3630031941</v>
      </c>
      <c r="B171">
        <v>2</v>
      </c>
      <c r="C171" s="1">
        <v>41978.739328703705</v>
      </c>
      <c r="D171">
        <v>8</v>
      </c>
      <c r="E171">
        <v>8</v>
      </c>
      <c r="I171">
        <v>4</v>
      </c>
      <c r="M171">
        <v>4</v>
      </c>
      <c r="N171">
        <v>3</v>
      </c>
      <c r="O171">
        <v>3</v>
      </c>
      <c r="P171">
        <v>3</v>
      </c>
      <c r="Q171">
        <v>4</v>
      </c>
      <c r="R171">
        <v>2</v>
      </c>
      <c r="S171">
        <v>3</v>
      </c>
      <c r="T171">
        <v>3</v>
      </c>
      <c r="U171">
        <v>3</v>
      </c>
      <c r="W171">
        <v>4</v>
      </c>
      <c r="X171">
        <v>3</v>
      </c>
      <c r="Y171">
        <v>3</v>
      </c>
      <c r="Z171">
        <v>4</v>
      </c>
      <c r="AA171">
        <v>4</v>
      </c>
      <c r="AB171">
        <v>3</v>
      </c>
      <c r="AC171">
        <v>3</v>
      </c>
      <c r="AD171">
        <v>3</v>
      </c>
      <c r="AE171">
        <v>3</v>
      </c>
      <c r="AG171">
        <v>3</v>
      </c>
      <c r="AH171">
        <v>3</v>
      </c>
      <c r="AI171">
        <v>3</v>
      </c>
      <c r="AJ171">
        <v>4</v>
      </c>
      <c r="AK171">
        <v>3</v>
      </c>
      <c r="AL171">
        <v>3</v>
      </c>
      <c r="AM171">
        <v>3</v>
      </c>
      <c r="AN171">
        <v>3</v>
      </c>
      <c r="AO171">
        <v>3</v>
      </c>
      <c r="AP171">
        <v>3</v>
      </c>
      <c r="AQ171">
        <v>3</v>
      </c>
      <c r="AR171">
        <v>2</v>
      </c>
      <c r="AT171">
        <v>3</v>
      </c>
      <c r="AU171">
        <v>2</v>
      </c>
      <c r="AV171">
        <v>3</v>
      </c>
      <c r="AW171">
        <v>3</v>
      </c>
      <c r="AX171">
        <v>2</v>
      </c>
      <c r="AY171">
        <v>2</v>
      </c>
      <c r="AZ171">
        <v>2</v>
      </c>
      <c r="BA171">
        <v>2</v>
      </c>
      <c r="BC171">
        <v>3</v>
      </c>
      <c r="BD171">
        <v>3</v>
      </c>
      <c r="BE171">
        <v>3</v>
      </c>
      <c r="BF171">
        <v>3</v>
      </c>
      <c r="BG171">
        <v>2</v>
      </c>
      <c r="BH171">
        <v>2</v>
      </c>
      <c r="BI171">
        <v>2</v>
      </c>
      <c r="BJ171">
        <v>2</v>
      </c>
      <c r="BL171">
        <v>3</v>
      </c>
      <c r="BM171">
        <v>3</v>
      </c>
      <c r="BN171">
        <v>3</v>
      </c>
      <c r="BO171">
        <v>3</v>
      </c>
      <c r="BP171">
        <v>4</v>
      </c>
      <c r="BQ171">
        <v>3</v>
      </c>
      <c r="BR171">
        <v>3</v>
      </c>
      <c r="BS171">
        <v>2</v>
      </c>
      <c r="BT171">
        <v>3</v>
      </c>
      <c r="BV171">
        <v>4</v>
      </c>
      <c r="BW171">
        <v>4</v>
      </c>
      <c r="BX171">
        <v>4</v>
      </c>
      <c r="BY171">
        <v>4</v>
      </c>
      <c r="BZ171">
        <v>3</v>
      </c>
      <c r="CA171">
        <v>3</v>
      </c>
      <c r="CB171">
        <v>3</v>
      </c>
      <c r="CC171">
        <v>2</v>
      </c>
      <c r="CE171">
        <v>3</v>
      </c>
      <c r="CF171">
        <v>3</v>
      </c>
      <c r="CG171">
        <v>4</v>
      </c>
      <c r="CH171">
        <v>3</v>
      </c>
      <c r="CI171">
        <v>4</v>
      </c>
      <c r="CJ171">
        <v>3</v>
      </c>
      <c r="CK171">
        <v>3</v>
      </c>
      <c r="CL171">
        <v>2</v>
      </c>
      <c r="CM171">
        <v>3</v>
      </c>
      <c r="CO171">
        <v>3</v>
      </c>
      <c r="CP171">
        <v>3</v>
      </c>
      <c r="CQ171">
        <v>3</v>
      </c>
      <c r="CR171">
        <v>4</v>
      </c>
      <c r="CT171">
        <v>3</v>
      </c>
      <c r="CU171">
        <v>3</v>
      </c>
      <c r="CV171">
        <v>3</v>
      </c>
      <c r="CW171">
        <v>3</v>
      </c>
      <c r="CX171">
        <v>3</v>
      </c>
      <c r="CZ171">
        <v>2</v>
      </c>
      <c r="DA171">
        <v>2</v>
      </c>
      <c r="DB171">
        <v>3</v>
      </c>
      <c r="DC171">
        <v>2</v>
      </c>
      <c r="DE171">
        <v>4</v>
      </c>
      <c r="DF171">
        <v>4</v>
      </c>
      <c r="DG171">
        <v>4</v>
      </c>
      <c r="DH171">
        <v>3</v>
      </c>
      <c r="DI171">
        <v>3</v>
      </c>
      <c r="DK171">
        <v>3</v>
      </c>
      <c r="DL171">
        <v>2</v>
      </c>
      <c r="DM171">
        <v>4</v>
      </c>
    </row>
    <row r="172" spans="1:13" ht="12">
      <c r="A172">
        <v>3630009085</v>
      </c>
      <c r="B172">
        <v>2</v>
      </c>
      <c r="C172" s="1">
        <v>41978.73275462963</v>
      </c>
      <c r="D172">
        <v>7</v>
      </c>
      <c r="E172">
        <v>8</v>
      </c>
      <c r="I172">
        <v>4</v>
      </c>
      <c r="L172">
        <v>3</v>
      </c>
      <c r="M172">
        <v>4</v>
      </c>
    </row>
    <row r="173" spans="1:12" ht="12">
      <c r="A173">
        <v>3629995041</v>
      </c>
      <c r="B173">
        <v>2</v>
      </c>
      <c r="C173" s="1">
        <v>41978.72865740741</v>
      </c>
      <c r="D173">
        <v>6</v>
      </c>
      <c r="E173">
        <v>8</v>
      </c>
      <c r="H173">
        <v>3</v>
      </c>
      <c r="L173">
        <v>3</v>
      </c>
    </row>
    <row r="174" spans="1:44" ht="12">
      <c r="A174">
        <v>3629992269</v>
      </c>
      <c r="B174">
        <v>2</v>
      </c>
      <c r="C174" s="1">
        <v>41978.72765046296</v>
      </c>
      <c r="D174">
        <v>8</v>
      </c>
      <c r="E174">
        <v>8</v>
      </c>
      <c r="I174">
        <v>4</v>
      </c>
      <c r="L174">
        <v>3</v>
      </c>
      <c r="M174">
        <v>4</v>
      </c>
      <c r="AG174">
        <v>3</v>
      </c>
      <c r="AH174">
        <v>3</v>
      </c>
      <c r="AI174">
        <v>4</v>
      </c>
      <c r="AJ174">
        <v>3</v>
      </c>
      <c r="AK174">
        <v>4</v>
      </c>
      <c r="AL174">
        <v>4</v>
      </c>
      <c r="AM174">
        <v>3</v>
      </c>
      <c r="AN174">
        <v>3</v>
      </c>
      <c r="AO174">
        <v>3</v>
      </c>
      <c r="AP174">
        <v>3</v>
      </c>
      <c r="AQ174">
        <v>4</v>
      </c>
      <c r="AR174">
        <v>3</v>
      </c>
    </row>
    <row r="175" spans="1:12" ht="12">
      <c r="A175">
        <v>3629978026</v>
      </c>
      <c r="B175">
        <v>2</v>
      </c>
      <c r="C175" s="1">
        <v>41978.72381944444</v>
      </c>
      <c r="D175">
        <v>8</v>
      </c>
      <c r="E175">
        <v>8</v>
      </c>
      <c r="I175">
        <v>4</v>
      </c>
      <c r="L175">
        <v>3</v>
      </c>
    </row>
    <row r="176" spans="1:117" ht="12">
      <c r="A176">
        <v>3629971993</v>
      </c>
      <c r="B176">
        <v>2</v>
      </c>
      <c r="C176" s="1">
        <v>41978.72190972222</v>
      </c>
      <c r="D176">
        <v>7</v>
      </c>
      <c r="E176">
        <v>8</v>
      </c>
      <c r="H176">
        <v>3</v>
      </c>
      <c r="J176">
        <v>1</v>
      </c>
      <c r="K176">
        <v>2</v>
      </c>
      <c r="L176">
        <v>3</v>
      </c>
      <c r="M176">
        <v>4</v>
      </c>
      <c r="N176">
        <v>4</v>
      </c>
      <c r="O176">
        <v>4</v>
      </c>
      <c r="P176">
        <v>4</v>
      </c>
      <c r="Q176">
        <v>4</v>
      </c>
      <c r="R176">
        <v>4</v>
      </c>
      <c r="S176">
        <v>4</v>
      </c>
      <c r="T176">
        <v>3</v>
      </c>
      <c r="U176">
        <v>4</v>
      </c>
      <c r="W176">
        <v>4</v>
      </c>
      <c r="X176">
        <v>3</v>
      </c>
      <c r="Y176">
        <v>3</v>
      </c>
      <c r="Z176">
        <v>4</v>
      </c>
      <c r="AA176">
        <v>4</v>
      </c>
      <c r="AB176">
        <v>3</v>
      </c>
      <c r="AC176">
        <v>4</v>
      </c>
      <c r="AD176">
        <v>4</v>
      </c>
      <c r="AE176">
        <v>3</v>
      </c>
      <c r="AG176">
        <v>3</v>
      </c>
      <c r="AH176">
        <v>4</v>
      </c>
      <c r="AI176">
        <v>4</v>
      </c>
      <c r="AJ176">
        <v>4</v>
      </c>
      <c r="AK176">
        <v>3</v>
      </c>
      <c r="AL176">
        <v>4</v>
      </c>
      <c r="AM176">
        <v>4</v>
      </c>
      <c r="AN176">
        <v>4</v>
      </c>
      <c r="AO176">
        <v>3</v>
      </c>
      <c r="AP176">
        <v>4</v>
      </c>
      <c r="AQ176">
        <v>4</v>
      </c>
      <c r="AR176">
        <v>4</v>
      </c>
      <c r="AT176">
        <v>4</v>
      </c>
      <c r="AU176">
        <v>3</v>
      </c>
      <c r="AV176">
        <v>3</v>
      </c>
      <c r="AW176">
        <v>3</v>
      </c>
      <c r="AX176">
        <v>4</v>
      </c>
      <c r="AY176">
        <v>3</v>
      </c>
      <c r="AZ176">
        <v>3</v>
      </c>
      <c r="BA176">
        <v>4</v>
      </c>
      <c r="BC176">
        <v>4</v>
      </c>
      <c r="BD176">
        <v>3</v>
      </c>
      <c r="BE176">
        <v>4</v>
      </c>
      <c r="BF176">
        <v>4</v>
      </c>
      <c r="BG176">
        <v>4</v>
      </c>
      <c r="BH176">
        <v>3</v>
      </c>
      <c r="BI176">
        <v>4</v>
      </c>
      <c r="BJ176">
        <v>3</v>
      </c>
      <c r="BL176">
        <v>4</v>
      </c>
      <c r="BM176">
        <v>3</v>
      </c>
      <c r="BN176">
        <v>4</v>
      </c>
      <c r="BO176">
        <v>4</v>
      </c>
      <c r="BP176">
        <v>4</v>
      </c>
      <c r="BQ176">
        <v>3</v>
      </c>
      <c r="BR176">
        <v>4</v>
      </c>
      <c r="BS176">
        <v>3</v>
      </c>
      <c r="BT176">
        <v>4</v>
      </c>
      <c r="BV176">
        <v>4</v>
      </c>
      <c r="BW176">
        <v>4</v>
      </c>
      <c r="BX176">
        <v>4</v>
      </c>
      <c r="BY176">
        <v>4</v>
      </c>
      <c r="BZ176">
        <v>4</v>
      </c>
      <c r="CA176">
        <v>4</v>
      </c>
      <c r="CB176">
        <v>4</v>
      </c>
      <c r="CC176">
        <v>4</v>
      </c>
      <c r="CE176">
        <v>4</v>
      </c>
      <c r="CF176">
        <v>4</v>
      </c>
      <c r="CG176">
        <v>4</v>
      </c>
      <c r="CH176">
        <v>4</v>
      </c>
      <c r="CI176">
        <v>4</v>
      </c>
      <c r="CJ176">
        <v>4</v>
      </c>
      <c r="CK176">
        <v>4</v>
      </c>
      <c r="CL176">
        <v>4</v>
      </c>
      <c r="CM176">
        <v>4</v>
      </c>
      <c r="CO176">
        <v>3</v>
      </c>
      <c r="CP176">
        <v>2</v>
      </c>
      <c r="CQ176">
        <v>2</v>
      </c>
      <c r="CR176">
        <v>3</v>
      </c>
      <c r="CT176">
        <v>3</v>
      </c>
      <c r="CU176">
        <v>2</v>
      </c>
      <c r="CV176">
        <v>2</v>
      </c>
      <c r="CW176">
        <v>2</v>
      </c>
      <c r="CX176">
        <v>3</v>
      </c>
      <c r="CZ176">
        <v>2</v>
      </c>
      <c r="DA176">
        <v>3</v>
      </c>
      <c r="DB176">
        <v>3</v>
      </c>
      <c r="DC176">
        <v>2</v>
      </c>
      <c r="DE176">
        <v>3</v>
      </c>
      <c r="DF176">
        <v>2</v>
      </c>
      <c r="DG176">
        <v>3</v>
      </c>
      <c r="DH176">
        <v>3</v>
      </c>
      <c r="DI176">
        <v>3</v>
      </c>
      <c r="DK176">
        <v>2</v>
      </c>
      <c r="DL176">
        <v>2</v>
      </c>
      <c r="DM176">
        <v>3</v>
      </c>
    </row>
    <row r="177" spans="1:117" ht="12">
      <c r="A177">
        <v>3629966953</v>
      </c>
      <c r="B177">
        <v>2</v>
      </c>
      <c r="C177" s="1">
        <v>41978.720717592594</v>
      </c>
      <c r="D177">
        <v>8</v>
      </c>
      <c r="E177">
        <v>8</v>
      </c>
      <c r="I177">
        <v>4</v>
      </c>
      <c r="L177">
        <v>3</v>
      </c>
      <c r="M177">
        <v>4</v>
      </c>
      <c r="N177">
        <v>4</v>
      </c>
      <c r="O177">
        <v>3</v>
      </c>
      <c r="P177">
        <v>4</v>
      </c>
      <c r="Q177">
        <v>4</v>
      </c>
      <c r="R177">
        <v>4</v>
      </c>
      <c r="S177">
        <v>4</v>
      </c>
      <c r="T177">
        <v>4</v>
      </c>
      <c r="U177">
        <v>3</v>
      </c>
      <c r="W177">
        <v>4</v>
      </c>
      <c r="X177">
        <v>3</v>
      </c>
      <c r="Y177">
        <v>4</v>
      </c>
      <c r="Z177">
        <v>3</v>
      </c>
      <c r="AA177">
        <v>3</v>
      </c>
      <c r="AB177">
        <v>4</v>
      </c>
      <c r="AC177">
        <v>4</v>
      </c>
      <c r="AD177">
        <v>3</v>
      </c>
      <c r="AE177">
        <v>3</v>
      </c>
      <c r="AG177">
        <v>4</v>
      </c>
      <c r="AH177">
        <v>2</v>
      </c>
      <c r="AI177">
        <v>4</v>
      </c>
      <c r="AJ177">
        <v>4</v>
      </c>
      <c r="AK177">
        <v>4</v>
      </c>
      <c r="AL177">
        <v>4</v>
      </c>
      <c r="AM177">
        <v>4</v>
      </c>
      <c r="AN177">
        <v>4</v>
      </c>
      <c r="AO177">
        <v>4</v>
      </c>
      <c r="AP177">
        <v>4</v>
      </c>
      <c r="AQ177">
        <v>4</v>
      </c>
      <c r="AR177">
        <v>4</v>
      </c>
      <c r="AT177">
        <v>4</v>
      </c>
      <c r="AU177">
        <v>4</v>
      </c>
      <c r="AV177">
        <v>3</v>
      </c>
      <c r="AW177">
        <v>3</v>
      </c>
      <c r="AX177">
        <v>3</v>
      </c>
      <c r="AY177">
        <v>3</v>
      </c>
      <c r="AZ177">
        <v>4</v>
      </c>
      <c r="BA177">
        <v>3</v>
      </c>
      <c r="BC177">
        <v>3</v>
      </c>
      <c r="BD177">
        <v>3</v>
      </c>
      <c r="BE177">
        <v>4</v>
      </c>
      <c r="BF177">
        <v>3</v>
      </c>
      <c r="BG177">
        <v>4</v>
      </c>
      <c r="BH177">
        <v>4</v>
      </c>
      <c r="BI177">
        <v>4</v>
      </c>
      <c r="BJ177">
        <v>4</v>
      </c>
      <c r="BL177">
        <v>4</v>
      </c>
      <c r="BM177">
        <v>3</v>
      </c>
      <c r="BN177">
        <v>4</v>
      </c>
      <c r="BO177">
        <v>4</v>
      </c>
      <c r="BP177">
        <v>3</v>
      </c>
      <c r="BQ177">
        <v>3</v>
      </c>
      <c r="BR177">
        <v>4</v>
      </c>
      <c r="BS177">
        <v>3</v>
      </c>
      <c r="BT177">
        <v>3</v>
      </c>
      <c r="BV177">
        <v>4</v>
      </c>
      <c r="BW177">
        <v>3</v>
      </c>
      <c r="BX177">
        <v>4</v>
      </c>
      <c r="BY177">
        <v>4</v>
      </c>
      <c r="BZ177">
        <v>4</v>
      </c>
      <c r="CA177">
        <v>3</v>
      </c>
      <c r="CB177">
        <v>4</v>
      </c>
      <c r="CC177">
        <v>4</v>
      </c>
      <c r="CE177">
        <v>4</v>
      </c>
      <c r="CF177">
        <v>4</v>
      </c>
      <c r="CG177">
        <v>4</v>
      </c>
      <c r="CH177">
        <v>4</v>
      </c>
      <c r="CI177">
        <v>2</v>
      </c>
      <c r="CJ177">
        <v>4</v>
      </c>
      <c r="CK177">
        <v>4</v>
      </c>
      <c r="CL177">
        <v>4</v>
      </c>
      <c r="CM177">
        <v>4</v>
      </c>
      <c r="CN177" t="s">
        <v>155</v>
      </c>
      <c r="CO177">
        <v>3</v>
      </c>
      <c r="CP177">
        <v>3</v>
      </c>
      <c r="CQ177">
        <v>3</v>
      </c>
      <c r="CR177">
        <v>3</v>
      </c>
      <c r="CT177">
        <v>2</v>
      </c>
      <c r="CU177">
        <v>3</v>
      </c>
      <c r="CV177">
        <v>2</v>
      </c>
      <c r="CW177">
        <v>2</v>
      </c>
      <c r="CX177">
        <v>2</v>
      </c>
      <c r="CZ177">
        <v>2</v>
      </c>
      <c r="DA177">
        <v>1</v>
      </c>
      <c r="DB177">
        <v>2</v>
      </c>
      <c r="DC177">
        <v>2</v>
      </c>
      <c r="DE177">
        <v>1</v>
      </c>
      <c r="DF177">
        <v>3</v>
      </c>
      <c r="DG177">
        <v>0</v>
      </c>
      <c r="DH177">
        <v>4</v>
      </c>
      <c r="DI177">
        <v>3</v>
      </c>
      <c r="DK177">
        <v>0</v>
      </c>
      <c r="DL177">
        <v>3</v>
      </c>
      <c r="DM177">
        <v>2</v>
      </c>
    </row>
    <row r="178" spans="1:113" ht="12">
      <c r="A178">
        <v>3629964047</v>
      </c>
      <c r="B178">
        <v>2</v>
      </c>
      <c r="C178" s="1">
        <v>41978.719826388886</v>
      </c>
      <c r="D178">
        <v>8</v>
      </c>
      <c r="E178">
        <v>8</v>
      </c>
      <c r="I178">
        <v>4</v>
      </c>
      <c r="L178">
        <v>3</v>
      </c>
      <c r="N178">
        <v>1</v>
      </c>
      <c r="O178">
        <v>0</v>
      </c>
      <c r="P178">
        <v>0</v>
      </c>
      <c r="Q178">
        <v>0</v>
      </c>
      <c r="R178">
        <v>2</v>
      </c>
      <c r="S178">
        <v>2</v>
      </c>
      <c r="T178">
        <v>0</v>
      </c>
      <c r="U178">
        <v>0</v>
      </c>
      <c r="AG178">
        <v>3</v>
      </c>
      <c r="AH178">
        <v>4</v>
      </c>
      <c r="AI178">
        <v>2</v>
      </c>
      <c r="AJ178">
        <v>2</v>
      </c>
      <c r="AK178">
        <v>0</v>
      </c>
      <c r="AL178">
        <v>0</v>
      </c>
      <c r="AM178">
        <v>1</v>
      </c>
      <c r="AN178">
        <v>2</v>
      </c>
      <c r="AO178">
        <v>2</v>
      </c>
      <c r="AP178">
        <v>1</v>
      </c>
      <c r="AQ178">
        <v>1</v>
      </c>
      <c r="AR178">
        <v>2</v>
      </c>
      <c r="BL178">
        <v>2</v>
      </c>
      <c r="BM178">
        <v>3</v>
      </c>
      <c r="BN178">
        <v>3</v>
      </c>
      <c r="BO178">
        <v>3</v>
      </c>
      <c r="BP178">
        <v>2</v>
      </c>
      <c r="BQ178">
        <v>2</v>
      </c>
      <c r="BR178">
        <v>2</v>
      </c>
      <c r="BS178">
        <v>3</v>
      </c>
      <c r="BT178">
        <v>3</v>
      </c>
      <c r="BV178">
        <v>3</v>
      </c>
      <c r="BW178">
        <v>3</v>
      </c>
      <c r="BX178">
        <v>2</v>
      </c>
      <c r="BY178">
        <v>4</v>
      </c>
      <c r="BZ178">
        <v>2</v>
      </c>
      <c r="CA178">
        <v>4</v>
      </c>
      <c r="CB178">
        <v>4</v>
      </c>
      <c r="CC178">
        <v>3</v>
      </c>
      <c r="CE178">
        <v>3</v>
      </c>
      <c r="CF178">
        <v>3</v>
      </c>
      <c r="CG178">
        <v>2</v>
      </c>
      <c r="CH178">
        <v>3</v>
      </c>
      <c r="CI178">
        <v>3</v>
      </c>
      <c r="CJ178">
        <v>3</v>
      </c>
      <c r="CK178">
        <v>2</v>
      </c>
      <c r="CL178">
        <v>3</v>
      </c>
      <c r="CM178">
        <v>1</v>
      </c>
      <c r="CZ178">
        <v>0</v>
      </c>
      <c r="DA178">
        <v>0</v>
      </c>
      <c r="DB178">
        <v>4</v>
      </c>
      <c r="DC178">
        <v>0</v>
      </c>
      <c r="DE178">
        <v>0</v>
      </c>
      <c r="DF178">
        <v>0</v>
      </c>
      <c r="DG178">
        <v>4</v>
      </c>
      <c r="DH178">
        <v>0</v>
      </c>
      <c r="DI178">
        <v>4</v>
      </c>
    </row>
    <row r="179" spans="1:117" ht="12">
      <c r="A179">
        <v>3629953263</v>
      </c>
      <c r="B179">
        <v>2</v>
      </c>
      <c r="C179" s="1">
        <v>41978.716678240744</v>
      </c>
      <c r="D179">
        <v>6</v>
      </c>
      <c r="E179">
        <v>8</v>
      </c>
      <c r="H179">
        <v>3</v>
      </c>
      <c r="L179">
        <v>3</v>
      </c>
      <c r="N179">
        <v>3</v>
      </c>
      <c r="O179">
        <v>4</v>
      </c>
      <c r="P179">
        <v>4</v>
      </c>
      <c r="Q179">
        <v>4</v>
      </c>
      <c r="R179">
        <v>2</v>
      </c>
      <c r="S179">
        <v>3</v>
      </c>
      <c r="T179">
        <v>1</v>
      </c>
      <c r="U179">
        <v>3</v>
      </c>
      <c r="AG179">
        <v>3</v>
      </c>
      <c r="AH179">
        <v>3</v>
      </c>
      <c r="AI179">
        <v>4</v>
      </c>
      <c r="AJ179">
        <v>3</v>
      </c>
      <c r="AK179">
        <v>2</v>
      </c>
      <c r="AL179">
        <v>4</v>
      </c>
      <c r="AM179">
        <v>4</v>
      </c>
      <c r="AN179">
        <v>3</v>
      </c>
      <c r="AO179">
        <v>3</v>
      </c>
      <c r="AP179">
        <v>4</v>
      </c>
      <c r="AQ179">
        <v>3</v>
      </c>
      <c r="AR179">
        <v>2</v>
      </c>
      <c r="AT179">
        <v>4</v>
      </c>
      <c r="AU179">
        <v>3</v>
      </c>
      <c r="AV179">
        <v>2</v>
      </c>
      <c r="AW179">
        <v>3</v>
      </c>
      <c r="AX179">
        <v>3</v>
      </c>
      <c r="AY179">
        <v>2</v>
      </c>
      <c r="AZ179">
        <v>2</v>
      </c>
      <c r="BA179">
        <v>2</v>
      </c>
      <c r="BC179">
        <v>2</v>
      </c>
      <c r="BD179">
        <v>4</v>
      </c>
      <c r="BE179">
        <v>4</v>
      </c>
      <c r="BF179">
        <v>3</v>
      </c>
      <c r="BG179">
        <v>4</v>
      </c>
      <c r="BH179">
        <v>2</v>
      </c>
      <c r="BI179">
        <v>2</v>
      </c>
      <c r="BJ179">
        <v>3</v>
      </c>
      <c r="BK179" t="s">
        <v>156</v>
      </c>
      <c r="BL179">
        <v>3</v>
      </c>
      <c r="BM179">
        <v>4</v>
      </c>
      <c r="BN179">
        <v>2</v>
      </c>
      <c r="BO179">
        <v>2</v>
      </c>
      <c r="BP179">
        <v>4</v>
      </c>
      <c r="BQ179">
        <v>2</v>
      </c>
      <c r="BR179">
        <v>2</v>
      </c>
      <c r="BS179">
        <v>2</v>
      </c>
      <c r="BT179">
        <v>2</v>
      </c>
      <c r="BV179">
        <v>3</v>
      </c>
      <c r="BW179">
        <v>4</v>
      </c>
      <c r="BX179">
        <v>4</v>
      </c>
      <c r="BY179">
        <v>4</v>
      </c>
      <c r="BZ179">
        <v>3</v>
      </c>
      <c r="CA179">
        <v>2</v>
      </c>
      <c r="CB179">
        <v>3</v>
      </c>
      <c r="CC179">
        <v>2</v>
      </c>
      <c r="CE179">
        <v>2</v>
      </c>
      <c r="CF179">
        <v>3</v>
      </c>
      <c r="CG179">
        <v>4</v>
      </c>
      <c r="CH179">
        <v>4</v>
      </c>
      <c r="CI179">
        <v>4</v>
      </c>
      <c r="CJ179">
        <v>4</v>
      </c>
      <c r="CK179">
        <v>2</v>
      </c>
      <c r="CL179">
        <v>3</v>
      </c>
      <c r="CM179">
        <v>1</v>
      </c>
      <c r="CO179">
        <v>3</v>
      </c>
      <c r="CP179">
        <v>3</v>
      </c>
      <c r="CQ179">
        <v>3</v>
      </c>
      <c r="CR179">
        <v>3</v>
      </c>
      <c r="CT179">
        <v>4</v>
      </c>
      <c r="CU179">
        <v>2</v>
      </c>
      <c r="CV179">
        <v>4</v>
      </c>
      <c r="CW179">
        <v>2</v>
      </c>
      <c r="CX179">
        <v>3</v>
      </c>
      <c r="DE179">
        <v>3</v>
      </c>
      <c r="DF179">
        <v>4</v>
      </c>
      <c r="DG179">
        <v>3</v>
      </c>
      <c r="DH179">
        <v>3</v>
      </c>
      <c r="DI179">
        <v>2</v>
      </c>
      <c r="DK179">
        <v>3</v>
      </c>
      <c r="DL179">
        <v>2</v>
      </c>
      <c r="DM179">
        <v>2</v>
      </c>
    </row>
    <row r="180" spans="1:117" ht="12">
      <c r="A180">
        <v>3629942180</v>
      </c>
      <c r="B180">
        <v>2</v>
      </c>
      <c r="C180" s="1">
        <v>41978.711747685185</v>
      </c>
      <c r="D180">
        <v>8</v>
      </c>
      <c r="E180">
        <v>8</v>
      </c>
      <c r="I180">
        <v>4</v>
      </c>
      <c r="L180">
        <v>3</v>
      </c>
      <c r="M180">
        <v>4</v>
      </c>
      <c r="N180">
        <v>3</v>
      </c>
      <c r="O180">
        <v>3</v>
      </c>
      <c r="P180">
        <v>3</v>
      </c>
      <c r="Q180">
        <v>4</v>
      </c>
      <c r="R180">
        <v>4</v>
      </c>
      <c r="S180">
        <v>2</v>
      </c>
      <c r="T180">
        <v>4</v>
      </c>
      <c r="U180">
        <v>2</v>
      </c>
      <c r="W180">
        <v>3</v>
      </c>
      <c r="X180">
        <v>4</v>
      </c>
      <c r="Y180">
        <v>3</v>
      </c>
      <c r="Z180">
        <v>4</v>
      </c>
      <c r="AA180">
        <v>4</v>
      </c>
      <c r="AB180">
        <v>2</v>
      </c>
      <c r="AC180">
        <v>2</v>
      </c>
      <c r="AD180">
        <v>3</v>
      </c>
      <c r="AE180">
        <v>3</v>
      </c>
      <c r="AG180">
        <v>2</v>
      </c>
      <c r="AH180">
        <v>3</v>
      </c>
      <c r="AI180">
        <v>4</v>
      </c>
      <c r="AJ180">
        <v>3</v>
      </c>
      <c r="AK180">
        <v>4</v>
      </c>
      <c r="AL180">
        <v>3</v>
      </c>
      <c r="AM180">
        <v>3</v>
      </c>
      <c r="AN180">
        <v>2</v>
      </c>
      <c r="AO180">
        <v>3</v>
      </c>
      <c r="AP180">
        <v>3</v>
      </c>
      <c r="AQ180">
        <v>3</v>
      </c>
      <c r="AR180">
        <v>2</v>
      </c>
      <c r="AT180">
        <v>3</v>
      </c>
      <c r="AU180">
        <v>2</v>
      </c>
      <c r="AV180">
        <v>2</v>
      </c>
      <c r="AW180">
        <v>3</v>
      </c>
      <c r="AX180">
        <v>4</v>
      </c>
      <c r="AY180">
        <v>3</v>
      </c>
      <c r="AZ180">
        <v>3</v>
      </c>
      <c r="BA180">
        <v>3</v>
      </c>
      <c r="BC180">
        <v>4</v>
      </c>
      <c r="BD180">
        <v>4</v>
      </c>
      <c r="BE180">
        <v>3</v>
      </c>
      <c r="BF180">
        <v>3</v>
      </c>
      <c r="BG180">
        <v>4</v>
      </c>
      <c r="BH180">
        <v>3</v>
      </c>
      <c r="BI180">
        <v>4</v>
      </c>
      <c r="BJ180">
        <v>4</v>
      </c>
      <c r="BL180">
        <v>3</v>
      </c>
      <c r="BM180">
        <v>3</v>
      </c>
      <c r="BN180">
        <v>4</v>
      </c>
      <c r="BO180">
        <v>4</v>
      </c>
      <c r="BP180">
        <v>4</v>
      </c>
      <c r="BQ180">
        <v>3</v>
      </c>
      <c r="BR180">
        <v>3</v>
      </c>
      <c r="BS180">
        <v>2</v>
      </c>
      <c r="BT180">
        <v>4</v>
      </c>
      <c r="BV180">
        <v>3</v>
      </c>
      <c r="BW180">
        <v>4</v>
      </c>
      <c r="BX180">
        <v>4</v>
      </c>
      <c r="BY180">
        <v>4</v>
      </c>
      <c r="BZ180">
        <v>3</v>
      </c>
      <c r="CA180">
        <v>4</v>
      </c>
      <c r="CB180">
        <v>3</v>
      </c>
      <c r="CC180">
        <v>4</v>
      </c>
      <c r="CE180">
        <v>2</v>
      </c>
      <c r="CF180">
        <v>4</v>
      </c>
      <c r="CG180">
        <v>4</v>
      </c>
      <c r="CH180">
        <v>4</v>
      </c>
      <c r="CI180">
        <v>4</v>
      </c>
      <c r="CJ180">
        <v>4</v>
      </c>
      <c r="CK180">
        <v>4</v>
      </c>
      <c r="CL180">
        <v>3</v>
      </c>
      <c r="CM180">
        <v>2</v>
      </c>
      <c r="CO180">
        <v>3</v>
      </c>
      <c r="CP180">
        <v>3</v>
      </c>
      <c r="CQ180">
        <v>3</v>
      </c>
      <c r="CR180">
        <v>3</v>
      </c>
      <c r="CT180">
        <v>3</v>
      </c>
      <c r="CU180">
        <v>2</v>
      </c>
      <c r="CV180">
        <v>2</v>
      </c>
      <c r="CW180">
        <v>2</v>
      </c>
      <c r="CX180">
        <v>3</v>
      </c>
      <c r="CZ180">
        <v>1</v>
      </c>
      <c r="DA180">
        <v>1</v>
      </c>
      <c r="DB180">
        <v>1</v>
      </c>
      <c r="DC180">
        <v>1</v>
      </c>
      <c r="DE180">
        <v>2</v>
      </c>
      <c r="DF180">
        <v>3</v>
      </c>
      <c r="DG180">
        <v>3</v>
      </c>
      <c r="DH180">
        <v>1</v>
      </c>
      <c r="DI180">
        <v>1</v>
      </c>
      <c r="DK180">
        <v>2</v>
      </c>
      <c r="DL180">
        <v>2</v>
      </c>
      <c r="DM180">
        <v>2</v>
      </c>
    </row>
    <row r="181" spans="1:117" ht="12">
      <c r="A181">
        <v>3629925297</v>
      </c>
      <c r="B181">
        <v>2</v>
      </c>
      <c r="C181" s="1">
        <v>41978.70893518518</v>
      </c>
      <c r="D181">
        <v>6</v>
      </c>
      <c r="E181">
        <v>8</v>
      </c>
      <c r="H181">
        <v>3</v>
      </c>
      <c r="L181">
        <v>3</v>
      </c>
      <c r="N181">
        <v>4</v>
      </c>
      <c r="O181">
        <v>3</v>
      </c>
      <c r="P181">
        <v>4</v>
      </c>
      <c r="Q181">
        <v>4</v>
      </c>
      <c r="R181">
        <v>4</v>
      </c>
      <c r="S181">
        <v>3</v>
      </c>
      <c r="T181">
        <v>4</v>
      </c>
      <c r="U181">
        <v>4</v>
      </c>
      <c r="W181">
        <v>3</v>
      </c>
      <c r="X181">
        <v>3</v>
      </c>
      <c r="Y181">
        <v>4</v>
      </c>
      <c r="Z181">
        <v>4</v>
      </c>
      <c r="AA181">
        <v>4</v>
      </c>
      <c r="AB181">
        <v>3</v>
      </c>
      <c r="AC181">
        <v>4</v>
      </c>
      <c r="AD181">
        <v>4</v>
      </c>
      <c r="AE181">
        <v>4</v>
      </c>
      <c r="AG181">
        <v>4</v>
      </c>
      <c r="AH181">
        <v>3</v>
      </c>
      <c r="AI181">
        <v>4</v>
      </c>
      <c r="AJ181">
        <v>3</v>
      </c>
      <c r="AK181">
        <v>4</v>
      </c>
      <c r="AL181">
        <v>4</v>
      </c>
      <c r="AM181">
        <v>4</v>
      </c>
      <c r="AN181">
        <v>4</v>
      </c>
      <c r="AO181">
        <v>4</v>
      </c>
      <c r="AP181">
        <v>3</v>
      </c>
      <c r="AQ181">
        <v>4</v>
      </c>
      <c r="AR181">
        <v>4</v>
      </c>
      <c r="AT181">
        <v>3</v>
      </c>
      <c r="AU181">
        <v>4</v>
      </c>
      <c r="AV181">
        <v>3</v>
      </c>
      <c r="AW181">
        <v>4</v>
      </c>
      <c r="AX181">
        <v>4</v>
      </c>
      <c r="AY181">
        <v>3</v>
      </c>
      <c r="AZ181">
        <v>4</v>
      </c>
      <c r="BA181">
        <v>3</v>
      </c>
      <c r="BC181">
        <v>3</v>
      </c>
      <c r="BD181">
        <v>4</v>
      </c>
      <c r="BE181">
        <v>4</v>
      </c>
      <c r="BF181">
        <v>4</v>
      </c>
      <c r="BG181">
        <v>4</v>
      </c>
      <c r="BH181">
        <v>3</v>
      </c>
      <c r="BI181">
        <v>3</v>
      </c>
      <c r="BJ181">
        <v>4</v>
      </c>
      <c r="BL181">
        <v>4</v>
      </c>
      <c r="BM181">
        <v>4</v>
      </c>
      <c r="BN181">
        <v>4</v>
      </c>
      <c r="BO181">
        <v>4</v>
      </c>
      <c r="BP181">
        <v>4</v>
      </c>
      <c r="BQ181">
        <v>4</v>
      </c>
      <c r="BR181">
        <v>4</v>
      </c>
      <c r="BS181">
        <v>3</v>
      </c>
      <c r="BT181">
        <v>4</v>
      </c>
      <c r="BV181">
        <v>4</v>
      </c>
      <c r="BW181">
        <v>4</v>
      </c>
      <c r="BX181">
        <v>4</v>
      </c>
      <c r="BY181">
        <v>4</v>
      </c>
      <c r="BZ181">
        <v>4</v>
      </c>
      <c r="CA181">
        <v>4</v>
      </c>
      <c r="CB181">
        <v>4</v>
      </c>
      <c r="CC181">
        <v>3</v>
      </c>
      <c r="CE181">
        <v>4</v>
      </c>
      <c r="CF181">
        <v>4</v>
      </c>
      <c r="CG181">
        <v>4</v>
      </c>
      <c r="CH181">
        <v>4</v>
      </c>
      <c r="CI181">
        <v>4</v>
      </c>
      <c r="CJ181">
        <v>4</v>
      </c>
      <c r="CK181">
        <v>4</v>
      </c>
      <c r="CL181">
        <v>4</v>
      </c>
      <c r="CM181">
        <v>4</v>
      </c>
      <c r="CO181">
        <v>3</v>
      </c>
      <c r="CP181">
        <v>3</v>
      </c>
      <c r="CQ181">
        <v>3</v>
      </c>
      <c r="CR181">
        <v>3</v>
      </c>
      <c r="CT181">
        <v>2</v>
      </c>
      <c r="CU181">
        <v>2</v>
      </c>
      <c r="CV181">
        <v>4</v>
      </c>
      <c r="CW181">
        <v>2</v>
      </c>
      <c r="CX181">
        <v>3</v>
      </c>
      <c r="CZ181">
        <v>2</v>
      </c>
      <c r="DA181">
        <v>1</v>
      </c>
      <c r="DB181">
        <v>3</v>
      </c>
      <c r="DC181">
        <v>2</v>
      </c>
      <c r="DE181">
        <v>1</v>
      </c>
      <c r="DF181">
        <v>2</v>
      </c>
      <c r="DG181">
        <v>2</v>
      </c>
      <c r="DH181">
        <v>1</v>
      </c>
      <c r="DI181">
        <v>3</v>
      </c>
      <c r="DK181">
        <v>2</v>
      </c>
      <c r="DL181">
        <v>1</v>
      </c>
      <c r="DM181">
        <v>1</v>
      </c>
    </row>
    <row r="182" spans="1:96" ht="12">
      <c r="A182">
        <v>3629891413</v>
      </c>
      <c r="B182">
        <v>2</v>
      </c>
      <c r="C182" s="1">
        <v>41978.699849537035</v>
      </c>
      <c r="D182">
        <v>8</v>
      </c>
      <c r="E182">
        <v>8</v>
      </c>
      <c r="I182">
        <v>4</v>
      </c>
      <c r="L182">
        <v>3</v>
      </c>
      <c r="BV182">
        <v>4</v>
      </c>
      <c r="BW182">
        <v>4</v>
      </c>
      <c r="BX182">
        <v>4</v>
      </c>
      <c r="BY182">
        <v>4</v>
      </c>
      <c r="BZ182">
        <v>4</v>
      </c>
      <c r="CA182">
        <v>4</v>
      </c>
      <c r="CB182">
        <v>4</v>
      </c>
      <c r="CC182">
        <v>3</v>
      </c>
      <c r="CO182">
        <v>3</v>
      </c>
      <c r="CP182">
        <v>4</v>
      </c>
      <c r="CQ182">
        <v>4</v>
      </c>
      <c r="CR182">
        <v>3</v>
      </c>
    </row>
    <row r="183" spans="1:117" ht="12">
      <c r="A183">
        <v>3629888198</v>
      </c>
      <c r="B183">
        <v>2</v>
      </c>
      <c r="C183" s="1">
        <v>41978.69907407407</v>
      </c>
      <c r="D183">
        <v>8</v>
      </c>
      <c r="E183">
        <v>8</v>
      </c>
      <c r="H183">
        <v>3</v>
      </c>
      <c r="L183">
        <v>3</v>
      </c>
      <c r="W183">
        <v>3</v>
      </c>
      <c r="X183">
        <v>3</v>
      </c>
      <c r="Y183">
        <v>3</v>
      </c>
      <c r="Z183">
        <v>3</v>
      </c>
      <c r="AA183">
        <v>4</v>
      </c>
      <c r="AB183">
        <v>3</v>
      </c>
      <c r="AC183">
        <v>3</v>
      </c>
      <c r="AD183">
        <v>3</v>
      </c>
      <c r="AE183">
        <v>3</v>
      </c>
      <c r="BV183">
        <v>4</v>
      </c>
      <c r="BW183">
        <v>3</v>
      </c>
      <c r="BX183">
        <v>4</v>
      </c>
      <c r="BY183">
        <v>4</v>
      </c>
      <c r="BZ183">
        <v>4</v>
      </c>
      <c r="CA183">
        <v>4</v>
      </c>
      <c r="CB183">
        <v>4</v>
      </c>
      <c r="CC183">
        <v>4</v>
      </c>
      <c r="CT183">
        <v>3</v>
      </c>
      <c r="CU183">
        <v>3</v>
      </c>
      <c r="CV183">
        <v>3</v>
      </c>
      <c r="CW183">
        <v>3</v>
      </c>
      <c r="CX183">
        <v>3</v>
      </c>
      <c r="CZ183">
        <v>3</v>
      </c>
      <c r="DA183">
        <v>3</v>
      </c>
      <c r="DB183">
        <v>4</v>
      </c>
      <c r="DC183">
        <v>4</v>
      </c>
      <c r="DK183">
        <v>3</v>
      </c>
      <c r="DL183">
        <v>3</v>
      </c>
      <c r="DM183">
        <v>3</v>
      </c>
    </row>
    <row r="184" spans="1:96" ht="12">
      <c r="A184">
        <v>3629884194</v>
      </c>
      <c r="B184">
        <v>2</v>
      </c>
      <c r="C184" s="1">
        <v>41978.698159722226</v>
      </c>
      <c r="D184">
        <v>8</v>
      </c>
      <c r="E184">
        <v>8</v>
      </c>
      <c r="I184">
        <v>4</v>
      </c>
      <c r="M184">
        <v>4</v>
      </c>
      <c r="N184">
        <v>4</v>
      </c>
      <c r="O184">
        <v>3</v>
      </c>
      <c r="P184">
        <v>4</v>
      </c>
      <c r="Q184">
        <v>4</v>
      </c>
      <c r="R184">
        <v>3</v>
      </c>
      <c r="S184">
        <v>3</v>
      </c>
      <c r="T184">
        <v>4</v>
      </c>
      <c r="U184">
        <v>4</v>
      </c>
      <c r="W184">
        <v>3</v>
      </c>
      <c r="X184">
        <v>3</v>
      </c>
      <c r="Y184">
        <v>4</v>
      </c>
      <c r="Z184">
        <v>4</v>
      </c>
      <c r="AA184">
        <v>4</v>
      </c>
      <c r="AB184">
        <v>3</v>
      </c>
      <c r="AC184">
        <v>4</v>
      </c>
      <c r="AD184">
        <v>4</v>
      </c>
      <c r="AE184">
        <v>4</v>
      </c>
      <c r="AG184">
        <v>4</v>
      </c>
      <c r="AH184">
        <v>4</v>
      </c>
      <c r="AI184">
        <v>4</v>
      </c>
      <c r="AJ184">
        <v>4</v>
      </c>
      <c r="AK184">
        <v>4</v>
      </c>
      <c r="AL184">
        <v>4</v>
      </c>
      <c r="AM184">
        <v>3</v>
      </c>
      <c r="AN184">
        <v>4</v>
      </c>
      <c r="AO184">
        <v>4</v>
      </c>
      <c r="AP184">
        <v>4</v>
      </c>
      <c r="AQ184">
        <v>4</v>
      </c>
      <c r="AR184">
        <v>4</v>
      </c>
      <c r="AT184">
        <v>4</v>
      </c>
      <c r="AU184">
        <v>4</v>
      </c>
      <c r="AV184">
        <v>3</v>
      </c>
      <c r="AW184">
        <v>4</v>
      </c>
      <c r="AX184">
        <v>4</v>
      </c>
      <c r="AY184">
        <v>3</v>
      </c>
      <c r="AZ184">
        <v>3</v>
      </c>
      <c r="BA184">
        <v>3</v>
      </c>
      <c r="BV184">
        <v>4</v>
      </c>
      <c r="BW184">
        <v>4</v>
      </c>
      <c r="BX184">
        <v>4</v>
      </c>
      <c r="BY184">
        <v>4</v>
      </c>
      <c r="BZ184">
        <v>3</v>
      </c>
      <c r="CA184">
        <v>4</v>
      </c>
      <c r="CB184">
        <v>4</v>
      </c>
      <c r="CC184">
        <v>4</v>
      </c>
      <c r="CO184">
        <v>4</v>
      </c>
      <c r="CP184">
        <v>4</v>
      </c>
      <c r="CQ184">
        <v>4</v>
      </c>
      <c r="CR184">
        <v>4</v>
      </c>
    </row>
    <row r="185" spans="1:113" ht="12">
      <c r="A185">
        <v>3629843371</v>
      </c>
      <c r="B185">
        <v>2</v>
      </c>
      <c r="C185" s="1">
        <v>41978.68708333333</v>
      </c>
      <c r="D185">
        <v>5</v>
      </c>
      <c r="E185">
        <v>7</v>
      </c>
      <c r="I185">
        <v>4</v>
      </c>
      <c r="L185">
        <v>3</v>
      </c>
      <c r="M185">
        <v>4</v>
      </c>
      <c r="W185">
        <v>4</v>
      </c>
      <c r="X185">
        <v>4</v>
      </c>
      <c r="Y185">
        <v>4</v>
      </c>
      <c r="Z185">
        <v>4</v>
      </c>
      <c r="AA185">
        <v>4</v>
      </c>
      <c r="AB185">
        <v>3</v>
      </c>
      <c r="AC185">
        <v>4</v>
      </c>
      <c r="AD185">
        <v>4</v>
      </c>
      <c r="AE185">
        <v>4</v>
      </c>
      <c r="BL185">
        <v>4</v>
      </c>
      <c r="BM185">
        <v>4</v>
      </c>
      <c r="BN185">
        <v>4</v>
      </c>
      <c r="BO185">
        <v>4</v>
      </c>
      <c r="BP185">
        <v>4</v>
      </c>
      <c r="BQ185">
        <v>3</v>
      </c>
      <c r="BR185">
        <v>4</v>
      </c>
      <c r="BS185">
        <v>3</v>
      </c>
      <c r="BT185">
        <v>4</v>
      </c>
      <c r="DE185">
        <v>3</v>
      </c>
      <c r="DF185">
        <v>3</v>
      </c>
      <c r="DG185">
        <v>3</v>
      </c>
      <c r="DH185">
        <v>2</v>
      </c>
      <c r="DI185">
        <v>4</v>
      </c>
    </row>
    <row r="186" spans="1:117" ht="12">
      <c r="A186">
        <v>3629843148</v>
      </c>
      <c r="B186">
        <v>2</v>
      </c>
      <c r="C186" s="1">
        <v>41978.68798611111</v>
      </c>
      <c r="D186">
        <v>8</v>
      </c>
      <c r="E186">
        <v>8</v>
      </c>
      <c r="I186">
        <v>4</v>
      </c>
      <c r="L186">
        <v>3</v>
      </c>
      <c r="M186">
        <v>4</v>
      </c>
      <c r="N186">
        <v>4</v>
      </c>
      <c r="O186">
        <v>4</v>
      </c>
      <c r="P186">
        <v>4</v>
      </c>
      <c r="Q186">
        <v>4</v>
      </c>
      <c r="R186">
        <v>3</v>
      </c>
      <c r="S186">
        <v>3</v>
      </c>
      <c r="T186">
        <v>2</v>
      </c>
      <c r="U186">
        <v>3</v>
      </c>
      <c r="W186">
        <v>4</v>
      </c>
      <c r="X186">
        <v>3</v>
      </c>
      <c r="Y186">
        <v>3</v>
      </c>
      <c r="Z186">
        <v>4</v>
      </c>
      <c r="AA186">
        <v>4</v>
      </c>
      <c r="AB186">
        <v>2</v>
      </c>
      <c r="AC186">
        <v>2</v>
      </c>
      <c r="AD186">
        <v>1</v>
      </c>
      <c r="AE186">
        <v>1</v>
      </c>
      <c r="AG186">
        <v>3</v>
      </c>
      <c r="AH186">
        <v>4</v>
      </c>
      <c r="AI186">
        <v>4</v>
      </c>
      <c r="AJ186">
        <v>3</v>
      </c>
      <c r="AK186">
        <v>3</v>
      </c>
      <c r="AL186">
        <v>3</v>
      </c>
      <c r="AM186">
        <v>3</v>
      </c>
      <c r="AN186">
        <v>2</v>
      </c>
      <c r="AO186">
        <v>3</v>
      </c>
      <c r="AP186">
        <v>2</v>
      </c>
      <c r="AQ186">
        <v>3</v>
      </c>
      <c r="AR186">
        <v>3</v>
      </c>
      <c r="AT186">
        <v>4</v>
      </c>
      <c r="AU186">
        <v>3</v>
      </c>
      <c r="AV186">
        <v>1</v>
      </c>
      <c r="AW186">
        <v>4</v>
      </c>
      <c r="AX186">
        <v>2</v>
      </c>
      <c r="AY186">
        <v>1</v>
      </c>
      <c r="AZ186">
        <v>2</v>
      </c>
      <c r="BA186">
        <v>3</v>
      </c>
      <c r="BC186">
        <v>3</v>
      </c>
      <c r="BD186">
        <v>3</v>
      </c>
      <c r="BE186">
        <v>4</v>
      </c>
      <c r="BF186">
        <v>4</v>
      </c>
      <c r="BG186">
        <v>4</v>
      </c>
      <c r="BH186">
        <v>3</v>
      </c>
      <c r="BI186">
        <v>2</v>
      </c>
      <c r="BJ186">
        <v>1</v>
      </c>
      <c r="BL186">
        <v>3</v>
      </c>
      <c r="BM186">
        <v>3</v>
      </c>
      <c r="BN186">
        <v>3</v>
      </c>
      <c r="BO186">
        <v>3</v>
      </c>
      <c r="BP186">
        <v>3</v>
      </c>
      <c r="BQ186">
        <v>2</v>
      </c>
      <c r="BR186">
        <v>1</v>
      </c>
      <c r="BS186">
        <v>2</v>
      </c>
      <c r="BT186">
        <v>2</v>
      </c>
      <c r="BV186">
        <v>4</v>
      </c>
      <c r="BW186">
        <v>3</v>
      </c>
      <c r="BX186">
        <v>4</v>
      </c>
      <c r="BY186">
        <v>4</v>
      </c>
      <c r="BZ186">
        <v>2</v>
      </c>
      <c r="CA186">
        <v>3</v>
      </c>
      <c r="CB186">
        <v>2</v>
      </c>
      <c r="CC186">
        <v>2</v>
      </c>
      <c r="CE186">
        <v>3</v>
      </c>
      <c r="CF186">
        <v>2</v>
      </c>
      <c r="CG186">
        <v>4</v>
      </c>
      <c r="CH186">
        <v>3</v>
      </c>
      <c r="CI186">
        <v>4</v>
      </c>
      <c r="CJ186">
        <v>4</v>
      </c>
      <c r="CK186">
        <v>2</v>
      </c>
      <c r="CL186">
        <v>2</v>
      </c>
      <c r="CM186">
        <v>2</v>
      </c>
      <c r="CO186">
        <v>4</v>
      </c>
      <c r="CP186">
        <v>3</v>
      </c>
      <c r="CQ186">
        <v>3</v>
      </c>
      <c r="CR186">
        <v>4</v>
      </c>
      <c r="CT186">
        <v>4</v>
      </c>
      <c r="CU186">
        <v>4</v>
      </c>
      <c r="CV186">
        <v>3</v>
      </c>
      <c r="CW186">
        <v>4</v>
      </c>
      <c r="CX186">
        <v>4</v>
      </c>
      <c r="CZ186">
        <v>4</v>
      </c>
      <c r="DA186">
        <v>4</v>
      </c>
      <c r="DB186">
        <v>3</v>
      </c>
      <c r="DC186">
        <v>0</v>
      </c>
      <c r="DE186">
        <v>4</v>
      </c>
      <c r="DF186">
        <v>4</v>
      </c>
      <c r="DG186">
        <v>4</v>
      </c>
      <c r="DH186">
        <v>4</v>
      </c>
      <c r="DI186">
        <v>4</v>
      </c>
      <c r="DK186">
        <v>3</v>
      </c>
      <c r="DL186">
        <v>1</v>
      </c>
      <c r="DM186">
        <v>3</v>
      </c>
    </row>
    <row r="187" spans="1:107" ht="12">
      <c r="A187">
        <v>3629838965</v>
      </c>
      <c r="B187">
        <v>2</v>
      </c>
      <c r="C187" s="1">
        <v>41978.68690972222</v>
      </c>
      <c r="D187">
        <v>8</v>
      </c>
      <c r="E187">
        <v>8</v>
      </c>
      <c r="I187">
        <v>4</v>
      </c>
      <c r="K187">
        <v>2</v>
      </c>
      <c r="L187">
        <v>3</v>
      </c>
      <c r="N187">
        <v>4</v>
      </c>
      <c r="O187">
        <v>4</v>
      </c>
      <c r="P187">
        <v>4</v>
      </c>
      <c r="Q187">
        <v>4</v>
      </c>
      <c r="R187">
        <v>3</v>
      </c>
      <c r="S187">
        <v>3</v>
      </c>
      <c r="T187">
        <v>4</v>
      </c>
      <c r="U187">
        <v>2</v>
      </c>
      <c r="AG187">
        <v>4</v>
      </c>
      <c r="AH187">
        <v>4</v>
      </c>
      <c r="AI187">
        <v>3</v>
      </c>
      <c r="AJ187">
        <v>4</v>
      </c>
      <c r="AK187">
        <v>4</v>
      </c>
      <c r="AL187">
        <v>4</v>
      </c>
      <c r="AM187">
        <v>4</v>
      </c>
      <c r="AN187">
        <v>4</v>
      </c>
      <c r="AO187">
        <v>4</v>
      </c>
      <c r="AP187">
        <v>4</v>
      </c>
      <c r="AQ187">
        <v>3</v>
      </c>
      <c r="AR187">
        <v>3</v>
      </c>
      <c r="AT187">
        <v>4</v>
      </c>
      <c r="AU187">
        <v>4</v>
      </c>
      <c r="AV187">
        <v>3</v>
      </c>
      <c r="AW187">
        <v>4</v>
      </c>
      <c r="AX187">
        <v>3</v>
      </c>
      <c r="AY187">
        <v>3</v>
      </c>
      <c r="AZ187">
        <v>3</v>
      </c>
      <c r="BA187">
        <v>3</v>
      </c>
      <c r="BC187">
        <v>4</v>
      </c>
      <c r="BD187">
        <v>4</v>
      </c>
      <c r="BE187">
        <v>4</v>
      </c>
      <c r="BF187">
        <v>4</v>
      </c>
      <c r="BG187">
        <v>4</v>
      </c>
      <c r="BH187">
        <v>3</v>
      </c>
      <c r="BI187">
        <v>3</v>
      </c>
      <c r="BJ187">
        <v>4</v>
      </c>
      <c r="CE187">
        <v>4</v>
      </c>
      <c r="CF187">
        <v>4</v>
      </c>
      <c r="CG187">
        <v>4</v>
      </c>
      <c r="CH187">
        <v>4</v>
      </c>
      <c r="CI187">
        <v>4</v>
      </c>
      <c r="CJ187">
        <v>4</v>
      </c>
      <c r="CK187">
        <v>3</v>
      </c>
      <c r="CL187">
        <v>3</v>
      </c>
      <c r="CM187">
        <v>3</v>
      </c>
      <c r="CZ187">
        <v>4</v>
      </c>
      <c r="DA187">
        <v>3</v>
      </c>
      <c r="DB187">
        <v>4</v>
      </c>
      <c r="DC187">
        <v>3</v>
      </c>
    </row>
    <row r="188" spans="1:117" ht="12">
      <c r="A188">
        <v>3629835141</v>
      </c>
      <c r="B188">
        <v>2</v>
      </c>
      <c r="C188" s="1">
        <v>41978.68329861111</v>
      </c>
      <c r="D188">
        <v>6</v>
      </c>
      <c r="E188">
        <v>8</v>
      </c>
      <c r="H188">
        <v>3</v>
      </c>
      <c r="L188">
        <v>3</v>
      </c>
      <c r="M188">
        <v>4</v>
      </c>
      <c r="N188">
        <v>3</v>
      </c>
      <c r="O188">
        <v>4</v>
      </c>
      <c r="P188">
        <v>4</v>
      </c>
      <c r="Q188">
        <v>4</v>
      </c>
      <c r="R188">
        <v>3</v>
      </c>
      <c r="S188">
        <v>3</v>
      </c>
      <c r="T188">
        <v>4</v>
      </c>
      <c r="U188">
        <v>3</v>
      </c>
      <c r="W188">
        <v>4</v>
      </c>
      <c r="X188">
        <v>4</v>
      </c>
      <c r="Y188">
        <v>4</v>
      </c>
      <c r="Z188">
        <v>4</v>
      </c>
      <c r="AA188">
        <v>4</v>
      </c>
      <c r="AB188">
        <v>3</v>
      </c>
      <c r="AC188">
        <v>4</v>
      </c>
      <c r="AD188">
        <v>4</v>
      </c>
      <c r="AE188">
        <v>4</v>
      </c>
      <c r="AG188">
        <v>4</v>
      </c>
      <c r="AH188">
        <v>4</v>
      </c>
      <c r="AI188">
        <v>4</v>
      </c>
      <c r="AJ188">
        <v>4</v>
      </c>
      <c r="AK188">
        <v>4</v>
      </c>
      <c r="AL188">
        <v>4</v>
      </c>
      <c r="AM188">
        <v>3</v>
      </c>
      <c r="AN188">
        <v>3</v>
      </c>
      <c r="AO188">
        <v>4</v>
      </c>
      <c r="AP188">
        <v>3</v>
      </c>
      <c r="AQ188">
        <v>4</v>
      </c>
      <c r="AR188">
        <v>3</v>
      </c>
      <c r="AT188">
        <v>4</v>
      </c>
      <c r="AU188">
        <v>3</v>
      </c>
      <c r="AV188">
        <v>3</v>
      </c>
      <c r="AW188">
        <v>4</v>
      </c>
      <c r="AX188">
        <v>4</v>
      </c>
      <c r="AY188">
        <v>3</v>
      </c>
      <c r="AZ188">
        <v>4</v>
      </c>
      <c r="BA188">
        <v>4</v>
      </c>
      <c r="BC188">
        <v>4</v>
      </c>
      <c r="BD188">
        <v>4</v>
      </c>
      <c r="BE188">
        <v>4</v>
      </c>
      <c r="BF188">
        <v>3</v>
      </c>
      <c r="BG188">
        <v>4</v>
      </c>
      <c r="BH188">
        <v>4</v>
      </c>
      <c r="BI188">
        <v>4</v>
      </c>
      <c r="BJ188">
        <v>3</v>
      </c>
      <c r="BL188">
        <v>4</v>
      </c>
      <c r="BM188">
        <v>4</v>
      </c>
      <c r="BN188">
        <v>4</v>
      </c>
      <c r="BO188">
        <v>4</v>
      </c>
      <c r="BP188">
        <v>4</v>
      </c>
      <c r="BQ188">
        <v>3</v>
      </c>
      <c r="BR188">
        <v>3</v>
      </c>
      <c r="BS188">
        <v>4</v>
      </c>
      <c r="BT188">
        <v>4</v>
      </c>
      <c r="BV188">
        <v>4</v>
      </c>
      <c r="BW188">
        <v>3</v>
      </c>
      <c r="BX188">
        <v>4</v>
      </c>
      <c r="BY188">
        <v>4</v>
      </c>
      <c r="BZ188">
        <v>3</v>
      </c>
      <c r="CA188">
        <v>3</v>
      </c>
      <c r="CB188">
        <v>3</v>
      </c>
      <c r="CC188">
        <v>3</v>
      </c>
      <c r="CE188">
        <v>4</v>
      </c>
      <c r="CF188">
        <v>4</v>
      </c>
      <c r="CG188">
        <v>4</v>
      </c>
      <c r="CH188">
        <v>4</v>
      </c>
      <c r="CI188">
        <v>4</v>
      </c>
      <c r="CJ188">
        <v>4</v>
      </c>
      <c r="CK188">
        <v>4</v>
      </c>
      <c r="CL188">
        <v>4</v>
      </c>
      <c r="CM188">
        <v>3</v>
      </c>
      <c r="CO188">
        <v>3</v>
      </c>
      <c r="CP188">
        <v>3</v>
      </c>
      <c r="CQ188">
        <v>4</v>
      </c>
      <c r="CR188">
        <v>4</v>
      </c>
      <c r="CT188">
        <v>4</v>
      </c>
      <c r="CU188">
        <v>3</v>
      </c>
      <c r="CV188">
        <v>4</v>
      </c>
      <c r="CW188">
        <v>3</v>
      </c>
      <c r="CX188">
        <v>3</v>
      </c>
      <c r="CZ188">
        <v>3</v>
      </c>
      <c r="DA188">
        <v>3</v>
      </c>
      <c r="DB188">
        <v>3</v>
      </c>
      <c r="DC188">
        <v>3</v>
      </c>
      <c r="DE188">
        <v>3</v>
      </c>
      <c r="DF188">
        <v>3</v>
      </c>
      <c r="DG188">
        <v>3</v>
      </c>
      <c r="DH188">
        <v>3</v>
      </c>
      <c r="DI188">
        <v>2</v>
      </c>
      <c r="DK188">
        <v>3</v>
      </c>
      <c r="DL188">
        <v>2</v>
      </c>
      <c r="DM188">
        <v>2</v>
      </c>
    </row>
    <row r="189" spans="1:117" ht="12">
      <c r="A189">
        <v>3629819866</v>
      </c>
      <c r="B189">
        <v>2</v>
      </c>
      <c r="C189" s="1">
        <v>41978.68200231482</v>
      </c>
      <c r="D189">
        <v>7</v>
      </c>
      <c r="E189">
        <v>8</v>
      </c>
      <c r="H189">
        <v>3</v>
      </c>
      <c r="K189">
        <v>2</v>
      </c>
      <c r="L189">
        <v>3</v>
      </c>
      <c r="N189">
        <v>4</v>
      </c>
      <c r="O189">
        <v>4</v>
      </c>
      <c r="P189">
        <v>4</v>
      </c>
      <c r="Q189">
        <v>4</v>
      </c>
      <c r="R189">
        <v>4</v>
      </c>
      <c r="S189">
        <v>4</v>
      </c>
      <c r="T189">
        <v>4</v>
      </c>
      <c r="U189">
        <v>4</v>
      </c>
      <c r="W189">
        <v>4</v>
      </c>
      <c r="X189">
        <v>4</v>
      </c>
      <c r="Y189">
        <v>4</v>
      </c>
      <c r="Z189">
        <v>4</v>
      </c>
      <c r="AA189">
        <v>4</v>
      </c>
      <c r="AB189">
        <v>3</v>
      </c>
      <c r="AC189">
        <v>3</v>
      </c>
      <c r="AD189">
        <v>4</v>
      </c>
      <c r="AE189">
        <v>3</v>
      </c>
      <c r="AG189">
        <v>4</v>
      </c>
      <c r="AH189">
        <v>4</v>
      </c>
      <c r="AI189">
        <v>4</v>
      </c>
      <c r="AJ189">
        <v>4</v>
      </c>
      <c r="AK189">
        <v>4</v>
      </c>
      <c r="AL189">
        <v>4</v>
      </c>
      <c r="AM189">
        <v>4</v>
      </c>
      <c r="AN189">
        <v>4</v>
      </c>
      <c r="AO189">
        <v>4</v>
      </c>
      <c r="AP189">
        <v>4</v>
      </c>
      <c r="AQ189">
        <v>4</v>
      </c>
      <c r="AR189">
        <v>4</v>
      </c>
      <c r="AT189">
        <v>4</v>
      </c>
      <c r="AU189">
        <v>4</v>
      </c>
      <c r="AV189">
        <v>3</v>
      </c>
      <c r="AW189">
        <v>4</v>
      </c>
      <c r="AX189">
        <v>3</v>
      </c>
      <c r="AY189">
        <v>4</v>
      </c>
      <c r="AZ189">
        <v>4</v>
      </c>
      <c r="BA189">
        <v>4</v>
      </c>
      <c r="BC189">
        <v>4</v>
      </c>
      <c r="BD189">
        <v>4</v>
      </c>
      <c r="BE189">
        <v>4</v>
      </c>
      <c r="BF189">
        <v>4</v>
      </c>
      <c r="BG189">
        <v>4</v>
      </c>
      <c r="BH189">
        <v>4</v>
      </c>
      <c r="BI189">
        <v>4</v>
      </c>
      <c r="BJ189">
        <v>4</v>
      </c>
      <c r="BL189">
        <v>4</v>
      </c>
      <c r="BM189">
        <v>4</v>
      </c>
      <c r="BN189">
        <v>4</v>
      </c>
      <c r="BO189">
        <v>4</v>
      </c>
      <c r="BP189">
        <v>4</v>
      </c>
      <c r="BQ189">
        <v>4</v>
      </c>
      <c r="BR189">
        <v>3</v>
      </c>
      <c r="BS189">
        <v>4</v>
      </c>
      <c r="BT189">
        <v>4</v>
      </c>
      <c r="BV189">
        <v>4</v>
      </c>
      <c r="BW189">
        <v>4</v>
      </c>
      <c r="BX189">
        <v>4</v>
      </c>
      <c r="BY189">
        <v>4</v>
      </c>
      <c r="BZ189">
        <v>4</v>
      </c>
      <c r="CA189">
        <v>3</v>
      </c>
      <c r="CB189">
        <v>3</v>
      </c>
      <c r="CC189">
        <v>3</v>
      </c>
      <c r="CE189">
        <v>4</v>
      </c>
      <c r="CF189">
        <v>4</v>
      </c>
      <c r="CG189">
        <v>4</v>
      </c>
      <c r="CH189">
        <v>4</v>
      </c>
      <c r="CI189">
        <v>4</v>
      </c>
      <c r="CJ189">
        <v>4</v>
      </c>
      <c r="CK189">
        <v>4</v>
      </c>
      <c r="CL189">
        <v>4</v>
      </c>
      <c r="CM189">
        <v>4</v>
      </c>
      <c r="CO189">
        <v>4</v>
      </c>
      <c r="CP189">
        <v>3</v>
      </c>
      <c r="CQ189">
        <v>2</v>
      </c>
      <c r="CR189">
        <v>3</v>
      </c>
      <c r="CT189">
        <v>3</v>
      </c>
      <c r="CU189">
        <v>3</v>
      </c>
      <c r="CV189">
        <v>3</v>
      </c>
      <c r="CW189">
        <v>4</v>
      </c>
      <c r="CX189">
        <v>3</v>
      </c>
      <c r="CZ189">
        <v>3</v>
      </c>
      <c r="DA189">
        <v>4</v>
      </c>
      <c r="DB189">
        <v>3</v>
      </c>
      <c r="DC189">
        <v>4</v>
      </c>
      <c r="DE189">
        <v>3</v>
      </c>
      <c r="DF189">
        <v>3</v>
      </c>
      <c r="DG189">
        <v>3</v>
      </c>
      <c r="DH189">
        <v>3</v>
      </c>
      <c r="DI189">
        <v>4</v>
      </c>
      <c r="DK189">
        <v>3</v>
      </c>
      <c r="DL189">
        <v>2</v>
      </c>
      <c r="DM189">
        <v>2</v>
      </c>
    </row>
    <row r="190" spans="1:117" ht="12">
      <c r="A190">
        <v>3629818554</v>
      </c>
      <c r="B190">
        <v>2</v>
      </c>
      <c r="C190" s="1">
        <v>41978.68163194445</v>
      </c>
      <c r="D190">
        <v>7</v>
      </c>
      <c r="E190">
        <v>8</v>
      </c>
      <c r="H190">
        <v>3</v>
      </c>
      <c r="L190">
        <v>3</v>
      </c>
      <c r="N190">
        <v>4</v>
      </c>
      <c r="O190">
        <v>4</v>
      </c>
      <c r="P190">
        <v>4</v>
      </c>
      <c r="Q190">
        <v>4</v>
      </c>
      <c r="R190">
        <v>4</v>
      </c>
      <c r="S190">
        <v>4</v>
      </c>
      <c r="T190">
        <v>4</v>
      </c>
      <c r="U190">
        <v>4</v>
      </c>
      <c r="AG190">
        <v>4</v>
      </c>
      <c r="AH190">
        <v>4</v>
      </c>
      <c r="AI190">
        <v>4</v>
      </c>
      <c r="AJ190">
        <v>4</v>
      </c>
      <c r="AK190">
        <v>4</v>
      </c>
      <c r="AL190">
        <v>4</v>
      </c>
      <c r="AM190">
        <v>4</v>
      </c>
      <c r="AN190">
        <v>4</v>
      </c>
      <c r="AO190">
        <v>4</v>
      </c>
      <c r="AP190">
        <v>4</v>
      </c>
      <c r="AQ190">
        <v>4</v>
      </c>
      <c r="AR190">
        <v>4</v>
      </c>
      <c r="CO190">
        <v>4</v>
      </c>
      <c r="CP190">
        <v>4</v>
      </c>
      <c r="CQ190">
        <v>4</v>
      </c>
      <c r="CR190">
        <v>4</v>
      </c>
      <c r="CT190">
        <v>4</v>
      </c>
      <c r="CU190">
        <v>4</v>
      </c>
      <c r="CV190">
        <v>4</v>
      </c>
      <c r="CW190">
        <v>4</v>
      </c>
      <c r="CX190">
        <v>4</v>
      </c>
      <c r="CZ190">
        <v>4</v>
      </c>
      <c r="DA190">
        <v>4</v>
      </c>
      <c r="DB190">
        <v>4</v>
      </c>
      <c r="DC190">
        <v>4</v>
      </c>
      <c r="DK190">
        <v>4</v>
      </c>
      <c r="DL190">
        <v>4</v>
      </c>
      <c r="DM190">
        <v>4</v>
      </c>
    </row>
    <row r="191" spans="1:117" ht="12">
      <c r="A191">
        <v>3650114238</v>
      </c>
      <c r="B191">
        <v>3</v>
      </c>
      <c r="C191" s="1">
        <v>41989.17957175926</v>
      </c>
      <c r="D191">
        <v>5</v>
      </c>
      <c r="E191">
        <v>8</v>
      </c>
      <c r="F191">
        <v>1</v>
      </c>
      <c r="J191">
        <v>1</v>
      </c>
      <c r="N191">
        <v>2</v>
      </c>
      <c r="O191">
        <v>2</v>
      </c>
      <c r="P191">
        <v>2</v>
      </c>
      <c r="Q191">
        <v>2</v>
      </c>
      <c r="R191">
        <v>2</v>
      </c>
      <c r="S191">
        <v>2</v>
      </c>
      <c r="T191">
        <v>2</v>
      </c>
      <c r="U191">
        <v>2</v>
      </c>
      <c r="AT191">
        <v>3</v>
      </c>
      <c r="AU191">
        <v>3</v>
      </c>
      <c r="AV191">
        <v>3</v>
      </c>
      <c r="AW191">
        <v>3</v>
      </c>
      <c r="AX191">
        <v>3</v>
      </c>
      <c r="AY191">
        <v>3</v>
      </c>
      <c r="AZ191">
        <v>3</v>
      </c>
      <c r="BA191">
        <v>3</v>
      </c>
      <c r="BC191">
        <v>0</v>
      </c>
      <c r="BD191">
        <v>0</v>
      </c>
      <c r="BE191">
        <v>0</v>
      </c>
      <c r="BF191">
        <v>0</v>
      </c>
      <c r="BG191">
        <v>0</v>
      </c>
      <c r="BH191">
        <v>0</v>
      </c>
      <c r="BI191">
        <v>0</v>
      </c>
      <c r="BJ191">
        <v>0</v>
      </c>
      <c r="BL191">
        <v>3</v>
      </c>
      <c r="BM191">
        <v>3</v>
      </c>
      <c r="BN191">
        <v>2</v>
      </c>
      <c r="BO191">
        <v>3</v>
      </c>
      <c r="BP191">
        <v>3</v>
      </c>
      <c r="BQ191">
        <v>2</v>
      </c>
      <c r="BR191">
        <v>3</v>
      </c>
      <c r="BS191">
        <v>2</v>
      </c>
      <c r="BT191">
        <v>2</v>
      </c>
      <c r="CE191">
        <v>3</v>
      </c>
      <c r="CF191">
        <v>3</v>
      </c>
      <c r="CG191">
        <v>3</v>
      </c>
      <c r="CH191">
        <v>3</v>
      </c>
      <c r="CI191">
        <v>3</v>
      </c>
      <c r="CJ191">
        <v>3</v>
      </c>
      <c r="CK191">
        <v>3</v>
      </c>
      <c r="CL191">
        <v>3</v>
      </c>
      <c r="CM191">
        <v>3</v>
      </c>
      <c r="CT191">
        <v>2</v>
      </c>
      <c r="CU191">
        <v>2</v>
      </c>
      <c r="CV191">
        <v>1</v>
      </c>
      <c r="CW191">
        <v>1</v>
      </c>
      <c r="CX191">
        <v>3</v>
      </c>
      <c r="CZ191">
        <v>1</v>
      </c>
      <c r="DA191">
        <v>1</v>
      </c>
      <c r="DB191">
        <v>1</v>
      </c>
      <c r="DC191">
        <v>1</v>
      </c>
      <c r="DK191">
        <v>1</v>
      </c>
      <c r="DL191">
        <v>1</v>
      </c>
      <c r="DM191">
        <v>1</v>
      </c>
    </row>
    <row r="192" spans="1:117" ht="12">
      <c r="A192">
        <v>3648536906</v>
      </c>
      <c r="B192">
        <v>3</v>
      </c>
      <c r="C192" s="1">
        <v>41988.626863425925</v>
      </c>
      <c r="D192">
        <v>4</v>
      </c>
      <c r="E192">
        <v>5</v>
      </c>
      <c r="I192">
        <v>4</v>
      </c>
      <c r="L192">
        <v>3</v>
      </c>
      <c r="M192">
        <v>4</v>
      </c>
      <c r="N192">
        <v>3</v>
      </c>
      <c r="O192">
        <v>3</v>
      </c>
      <c r="P192">
        <v>3</v>
      </c>
      <c r="Q192">
        <v>4</v>
      </c>
      <c r="R192">
        <v>2</v>
      </c>
      <c r="S192">
        <v>3</v>
      </c>
      <c r="T192">
        <v>3</v>
      </c>
      <c r="U192">
        <v>3</v>
      </c>
      <c r="W192">
        <v>2</v>
      </c>
      <c r="X192">
        <v>2</v>
      </c>
      <c r="Y192">
        <v>3</v>
      </c>
      <c r="Z192">
        <v>2</v>
      </c>
      <c r="AA192">
        <v>4</v>
      </c>
      <c r="AB192">
        <v>3</v>
      </c>
      <c r="AC192">
        <v>2</v>
      </c>
      <c r="AD192">
        <v>3</v>
      </c>
      <c r="AE192">
        <v>2</v>
      </c>
      <c r="AG192">
        <v>3</v>
      </c>
      <c r="AH192">
        <v>3</v>
      </c>
      <c r="AI192">
        <v>3</v>
      </c>
      <c r="AJ192">
        <v>2</v>
      </c>
      <c r="AK192">
        <v>3</v>
      </c>
      <c r="AL192">
        <v>3</v>
      </c>
      <c r="AM192">
        <v>3</v>
      </c>
      <c r="AN192">
        <v>2</v>
      </c>
      <c r="AO192">
        <v>3</v>
      </c>
      <c r="AP192">
        <v>2</v>
      </c>
      <c r="AQ192">
        <v>3</v>
      </c>
      <c r="AR192">
        <v>3</v>
      </c>
      <c r="AT192">
        <v>3</v>
      </c>
      <c r="AU192">
        <v>3</v>
      </c>
      <c r="AV192">
        <v>2</v>
      </c>
      <c r="AW192">
        <v>4</v>
      </c>
      <c r="AX192">
        <v>3</v>
      </c>
      <c r="AY192">
        <v>3</v>
      </c>
      <c r="AZ192">
        <v>3</v>
      </c>
      <c r="BA192">
        <v>3</v>
      </c>
      <c r="BC192">
        <v>2</v>
      </c>
      <c r="BD192">
        <v>2</v>
      </c>
      <c r="BE192">
        <v>3</v>
      </c>
      <c r="BF192">
        <v>3</v>
      </c>
      <c r="BG192">
        <v>3</v>
      </c>
      <c r="BH192">
        <v>3</v>
      </c>
      <c r="BI192">
        <v>3</v>
      </c>
      <c r="BJ192">
        <v>3</v>
      </c>
      <c r="BL192">
        <v>3</v>
      </c>
      <c r="BM192">
        <v>3</v>
      </c>
      <c r="BN192">
        <v>3</v>
      </c>
      <c r="BO192">
        <v>3</v>
      </c>
      <c r="BP192">
        <v>4</v>
      </c>
      <c r="BQ192">
        <v>3</v>
      </c>
      <c r="BR192">
        <v>3</v>
      </c>
      <c r="BS192">
        <v>3</v>
      </c>
      <c r="BT192">
        <v>4</v>
      </c>
      <c r="BV192">
        <v>3</v>
      </c>
      <c r="BW192">
        <v>2</v>
      </c>
      <c r="BX192">
        <v>3</v>
      </c>
      <c r="BY192">
        <v>4</v>
      </c>
      <c r="BZ192">
        <v>2</v>
      </c>
      <c r="CA192">
        <v>4</v>
      </c>
      <c r="CB192">
        <v>3</v>
      </c>
      <c r="CC192">
        <v>2</v>
      </c>
      <c r="CD192" t="s">
        <v>118</v>
      </c>
      <c r="CE192">
        <v>4</v>
      </c>
      <c r="CF192">
        <v>4</v>
      </c>
      <c r="CG192">
        <v>3</v>
      </c>
      <c r="CH192">
        <v>4</v>
      </c>
      <c r="CI192">
        <v>4</v>
      </c>
      <c r="CJ192">
        <v>4</v>
      </c>
      <c r="CK192">
        <v>3</v>
      </c>
      <c r="CL192">
        <v>4</v>
      </c>
      <c r="CM192">
        <v>3</v>
      </c>
      <c r="CO192">
        <v>2</v>
      </c>
      <c r="CP192">
        <v>3</v>
      </c>
      <c r="CQ192">
        <v>2</v>
      </c>
      <c r="CR192">
        <v>3</v>
      </c>
      <c r="CS192" t="s">
        <v>119</v>
      </c>
      <c r="CT192">
        <v>2</v>
      </c>
      <c r="CU192">
        <v>1</v>
      </c>
      <c r="CV192">
        <v>2</v>
      </c>
      <c r="CW192">
        <v>2</v>
      </c>
      <c r="CX192">
        <v>2</v>
      </c>
      <c r="CZ192">
        <v>3</v>
      </c>
      <c r="DA192">
        <v>2</v>
      </c>
      <c r="DB192">
        <v>3</v>
      </c>
      <c r="DC192">
        <v>2</v>
      </c>
      <c r="DE192">
        <v>2</v>
      </c>
      <c r="DF192">
        <v>3</v>
      </c>
      <c r="DG192">
        <v>3</v>
      </c>
      <c r="DH192">
        <v>3</v>
      </c>
      <c r="DI192">
        <v>3</v>
      </c>
      <c r="DK192">
        <v>2</v>
      </c>
      <c r="DL192">
        <v>1</v>
      </c>
      <c r="DM192">
        <v>2</v>
      </c>
    </row>
    <row r="193" spans="1:117" ht="12">
      <c r="A193">
        <v>3645615245</v>
      </c>
      <c r="B193">
        <v>3</v>
      </c>
      <c r="C193" s="1">
        <v>41986.123125</v>
      </c>
      <c r="D193">
        <v>8</v>
      </c>
      <c r="E193">
        <v>8</v>
      </c>
      <c r="I193">
        <v>4</v>
      </c>
      <c r="L193">
        <v>3</v>
      </c>
      <c r="M193">
        <v>4</v>
      </c>
      <c r="N193">
        <v>3</v>
      </c>
      <c r="O193">
        <v>3</v>
      </c>
      <c r="P193">
        <v>3</v>
      </c>
      <c r="Q193">
        <v>3</v>
      </c>
      <c r="R193">
        <v>2</v>
      </c>
      <c r="S193">
        <v>3</v>
      </c>
      <c r="T193">
        <v>3</v>
      </c>
      <c r="U193">
        <v>2</v>
      </c>
      <c r="W193">
        <v>3</v>
      </c>
      <c r="X193">
        <v>3</v>
      </c>
      <c r="Y193">
        <v>2</v>
      </c>
      <c r="Z193">
        <v>3</v>
      </c>
      <c r="AA193">
        <v>3</v>
      </c>
      <c r="AB193">
        <v>2</v>
      </c>
      <c r="AC193">
        <v>3</v>
      </c>
      <c r="AD193">
        <v>3</v>
      </c>
      <c r="AE193">
        <v>3</v>
      </c>
      <c r="AG193">
        <v>2</v>
      </c>
      <c r="AH193">
        <v>3</v>
      </c>
      <c r="AI193">
        <v>3</v>
      </c>
      <c r="AJ193">
        <v>3</v>
      </c>
      <c r="AK193">
        <v>3</v>
      </c>
      <c r="AL193">
        <v>2</v>
      </c>
      <c r="AM193">
        <v>4</v>
      </c>
      <c r="AN193">
        <v>2</v>
      </c>
      <c r="AO193">
        <v>2</v>
      </c>
      <c r="AP193">
        <v>3</v>
      </c>
      <c r="AQ193">
        <v>2</v>
      </c>
      <c r="AR193">
        <v>1</v>
      </c>
      <c r="BC193">
        <v>3</v>
      </c>
      <c r="BD193">
        <v>3</v>
      </c>
      <c r="BE193">
        <v>4</v>
      </c>
      <c r="BF193">
        <v>3</v>
      </c>
      <c r="BG193">
        <v>3</v>
      </c>
      <c r="BH193">
        <v>2</v>
      </c>
      <c r="BI193">
        <v>4</v>
      </c>
      <c r="BJ193">
        <v>3</v>
      </c>
      <c r="BL193">
        <v>3</v>
      </c>
      <c r="BM193">
        <v>4</v>
      </c>
      <c r="BN193">
        <v>3</v>
      </c>
      <c r="BO193">
        <v>3</v>
      </c>
      <c r="BP193">
        <v>3</v>
      </c>
      <c r="BQ193">
        <v>2</v>
      </c>
      <c r="BR193">
        <v>3</v>
      </c>
      <c r="BS193">
        <v>2</v>
      </c>
      <c r="BT193">
        <v>3</v>
      </c>
      <c r="BV193">
        <v>4</v>
      </c>
      <c r="BW193">
        <v>3</v>
      </c>
      <c r="BX193">
        <v>3</v>
      </c>
      <c r="BY193">
        <v>4</v>
      </c>
      <c r="BZ193">
        <v>2</v>
      </c>
      <c r="CA193">
        <v>3</v>
      </c>
      <c r="CB193">
        <v>3</v>
      </c>
      <c r="CC193">
        <v>2</v>
      </c>
      <c r="CE193">
        <v>3</v>
      </c>
      <c r="CF193">
        <v>3</v>
      </c>
      <c r="CG193">
        <v>4</v>
      </c>
      <c r="CH193">
        <v>4</v>
      </c>
      <c r="CI193">
        <v>4</v>
      </c>
      <c r="CJ193">
        <v>3</v>
      </c>
      <c r="CK193">
        <v>3</v>
      </c>
      <c r="CL193">
        <v>2</v>
      </c>
      <c r="CM193">
        <v>2</v>
      </c>
      <c r="CO193">
        <v>3</v>
      </c>
      <c r="CP193">
        <v>2</v>
      </c>
      <c r="CQ193">
        <v>2</v>
      </c>
      <c r="CR193">
        <v>3</v>
      </c>
      <c r="CT193">
        <v>2</v>
      </c>
      <c r="CU193">
        <v>2</v>
      </c>
      <c r="CV193">
        <v>2</v>
      </c>
      <c r="CW193">
        <v>3</v>
      </c>
      <c r="CX193">
        <v>2</v>
      </c>
      <c r="CZ193">
        <v>2</v>
      </c>
      <c r="DA193">
        <v>2</v>
      </c>
      <c r="DB193">
        <v>3</v>
      </c>
      <c r="DC193">
        <v>3</v>
      </c>
      <c r="DE193">
        <v>3</v>
      </c>
      <c r="DF193">
        <v>3</v>
      </c>
      <c r="DG193">
        <v>3</v>
      </c>
      <c r="DH193">
        <v>2</v>
      </c>
      <c r="DI193">
        <v>3</v>
      </c>
      <c r="DK193">
        <v>2</v>
      </c>
      <c r="DL193">
        <v>2</v>
      </c>
      <c r="DM193">
        <v>3</v>
      </c>
    </row>
    <row r="194" spans="1:117" ht="12">
      <c r="A194">
        <v>3644377195</v>
      </c>
      <c r="B194">
        <v>3</v>
      </c>
      <c r="C194" s="1">
        <v>41985.65158564815</v>
      </c>
      <c r="D194">
        <v>6</v>
      </c>
      <c r="E194">
        <v>8</v>
      </c>
      <c r="I194">
        <v>4</v>
      </c>
      <c r="L194">
        <v>3</v>
      </c>
      <c r="M194">
        <v>4</v>
      </c>
      <c r="N194">
        <v>4</v>
      </c>
      <c r="O194">
        <v>4</v>
      </c>
      <c r="P194">
        <v>4</v>
      </c>
      <c r="Q194">
        <v>4</v>
      </c>
      <c r="R194">
        <v>4</v>
      </c>
      <c r="S194">
        <v>4</v>
      </c>
      <c r="T194">
        <v>4</v>
      </c>
      <c r="U194">
        <v>4</v>
      </c>
      <c r="W194">
        <v>3</v>
      </c>
      <c r="X194">
        <v>4</v>
      </c>
      <c r="Y194">
        <v>4</v>
      </c>
      <c r="Z194">
        <v>4</v>
      </c>
      <c r="AA194">
        <v>4</v>
      </c>
      <c r="AB194">
        <v>3</v>
      </c>
      <c r="AC194">
        <v>3</v>
      </c>
      <c r="AD194">
        <v>4</v>
      </c>
      <c r="AE194">
        <v>4</v>
      </c>
      <c r="AG194">
        <v>4</v>
      </c>
      <c r="AH194">
        <v>3</v>
      </c>
      <c r="AI194">
        <v>4</v>
      </c>
      <c r="AJ194">
        <v>4</v>
      </c>
      <c r="AK194">
        <v>4</v>
      </c>
      <c r="AL194">
        <v>4</v>
      </c>
      <c r="AM194">
        <v>4</v>
      </c>
      <c r="AN194">
        <v>4</v>
      </c>
      <c r="AO194">
        <v>4</v>
      </c>
      <c r="AP194">
        <v>4</v>
      </c>
      <c r="AQ194">
        <v>4</v>
      </c>
      <c r="AR194">
        <v>4</v>
      </c>
      <c r="AT194">
        <v>3</v>
      </c>
      <c r="AU194">
        <v>4</v>
      </c>
      <c r="AV194">
        <v>3</v>
      </c>
      <c r="AW194">
        <v>3</v>
      </c>
      <c r="AX194">
        <v>3</v>
      </c>
      <c r="AY194">
        <v>3</v>
      </c>
      <c r="AZ194">
        <v>4</v>
      </c>
      <c r="BA194">
        <v>3</v>
      </c>
      <c r="BC194">
        <v>4</v>
      </c>
      <c r="BD194">
        <v>3</v>
      </c>
      <c r="BE194">
        <v>4</v>
      </c>
      <c r="BF194">
        <v>4</v>
      </c>
      <c r="BG194">
        <v>4</v>
      </c>
      <c r="BH194">
        <v>4</v>
      </c>
      <c r="BI194">
        <v>4</v>
      </c>
      <c r="BJ194">
        <v>4</v>
      </c>
      <c r="BL194">
        <v>4</v>
      </c>
      <c r="BM194">
        <v>4</v>
      </c>
      <c r="BN194">
        <v>4</v>
      </c>
      <c r="BO194">
        <v>4</v>
      </c>
      <c r="BP194">
        <v>4</v>
      </c>
      <c r="BQ194">
        <v>3</v>
      </c>
      <c r="BR194">
        <v>3</v>
      </c>
      <c r="BS194">
        <v>3</v>
      </c>
      <c r="BT194">
        <v>3</v>
      </c>
      <c r="BV194">
        <v>4</v>
      </c>
      <c r="BW194">
        <v>4</v>
      </c>
      <c r="BX194">
        <v>4</v>
      </c>
      <c r="BY194">
        <v>4</v>
      </c>
      <c r="BZ194">
        <v>4</v>
      </c>
      <c r="CA194">
        <v>4</v>
      </c>
      <c r="CB194">
        <v>4</v>
      </c>
      <c r="CC194">
        <v>3</v>
      </c>
      <c r="CE194">
        <v>4</v>
      </c>
      <c r="CF194">
        <v>4</v>
      </c>
      <c r="CG194">
        <v>4</v>
      </c>
      <c r="CH194">
        <v>4</v>
      </c>
      <c r="CI194">
        <v>4</v>
      </c>
      <c r="CJ194">
        <v>4</v>
      </c>
      <c r="CK194">
        <v>3</v>
      </c>
      <c r="CL194">
        <v>4</v>
      </c>
      <c r="CM194">
        <v>4</v>
      </c>
      <c r="CO194">
        <v>4</v>
      </c>
      <c r="CP194">
        <v>3</v>
      </c>
      <c r="CQ194">
        <v>3</v>
      </c>
      <c r="CR194">
        <v>4</v>
      </c>
      <c r="CT194">
        <v>3</v>
      </c>
      <c r="CU194">
        <v>3</v>
      </c>
      <c r="CV194">
        <v>3</v>
      </c>
      <c r="CW194">
        <v>3</v>
      </c>
      <c r="CX194">
        <v>3</v>
      </c>
      <c r="CZ194">
        <v>2</v>
      </c>
      <c r="DA194">
        <v>2</v>
      </c>
      <c r="DB194">
        <v>3</v>
      </c>
      <c r="DC194">
        <v>2</v>
      </c>
      <c r="DE194">
        <v>3</v>
      </c>
      <c r="DF194">
        <v>3</v>
      </c>
      <c r="DG194">
        <v>4</v>
      </c>
      <c r="DH194">
        <v>3</v>
      </c>
      <c r="DI194">
        <v>4</v>
      </c>
      <c r="DK194">
        <v>3</v>
      </c>
      <c r="DL194">
        <v>2</v>
      </c>
      <c r="DM194">
        <v>3</v>
      </c>
    </row>
    <row r="195" spans="1:117" ht="12">
      <c r="A195">
        <v>3644268956</v>
      </c>
      <c r="B195">
        <v>3</v>
      </c>
      <c r="C195" s="1">
        <v>41985.622453703705</v>
      </c>
      <c r="D195">
        <v>5</v>
      </c>
      <c r="E195">
        <v>8</v>
      </c>
      <c r="H195">
        <v>3</v>
      </c>
      <c r="L195">
        <v>3</v>
      </c>
      <c r="N195">
        <v>4</v>
      </c>
      <c r="O195">
        <v>4</v>
      </c>
      <c r="P195">
        <v>4</v>
      </c>
      <c r="Q195">
        <v>4</v>
      </c>
      <c r="R195">
        <v>3</v>
      </c>
      <c r="S195">
        <v>2</v>
      </c>
      <c r="T195">
        <v>4</v>
      </c>
      <c r="U195">
        <v>3</v>
      </c>
      <c r="W195">
        <v>3</v>
      </c>
      <c r="X195">
        <v>3</v>
      </c>
      <c r="Y195">
        <v>3</v>
      </c>
      <c r="Z195">
        <v>3</v>
      </c>
      <c r="AA195">
        <v>3</v>
      </c>
      <c r="AB195">
        <v>3</v>
      </c>
      <c r="AC195">
        <v>3</v>
      </c>
      <c r="AD195">
        <v>3</v>
      </c>
      <c r="AE195">
        <v>3</v>
      </c>
      <c r="AG195">
        <v>3</v>
      </c>
      <c r="AH195">
        <v>4</v>
      </c>
      <c r="AI195">
        <v>3</v>
      </c>
      <c r="AJ195">
        <v>3</v>
      </c>
      <c r="AK195">
        <v>3</v>
      </c>
      <c r="AL195">
        <v>3</v>
      </c>
      <c r="AM195">
        <v>3</v>
      </c>
      <c r="AN195">
        <v>3</v>
      </c>
      <c r="AO195">
        <v>3</v>
      </c>
      <c r="AP195">
        <v>3</v>
      </c>
      <c r="AQ195">
        <v>3</v>
      </c>
      <c r="AR195">
        <v>3</v>
      </c>
      <c r="AT195">
        <v>3</v>
      </c>
      <c r="AU195">
        <v>3</v>
      </c>
      <c r="AV195">
        <v>3</v>
      </c>
      <c r="AW195">
        <v>3</v>
      </c>
      <c r="AX195">
        <v>4</v>
      </c>
      <c r="AY195">
        <v>3</v>
      </c>
      <c r="AZ195">
        <v>3</v>
      </c>
      <c r="BA195">
        <v>3</v>
      </c>
      <c r="BC195">
        <v>4</v>
      </c>
      <c r="BD195">
        <v>3</v>
      </c>
      <c r="BE195">
        <v>3</v>
      </c>
      <c r="BF195">
        <v>4</v>
      </c>
      <c r="BG195">
        <v>4</v>
      </c>
      <c r="BH195">
        <v>3</v>
      </c>
      <c r="BI195">
        <v>3</v>
      </c>
      <c r="BJ195">
        <v>3</v>
      </c>
      <c r="BL195">
        <v>3</v>
      </c>
      <c r="BM195">
        <v>3</v>
      </c>
      <c r="BN195">
        <v>3</v>
      </c>
      <c r="BO195">
        <v>3</v>
      </c>
      <c r="BP195">
        <v>3</v>
      </c>
      <c r="BQ195">
        <v>3</v>
      </c>
      <c r="BR195">
        <v>3</v>
      </c>
      <c r="BS195">
        <v>3</v>
      </c>
      <c r="BT195">
        <v>3</v>
      </c>
      <c r="BV195">
        <v>4</v>
      </c>
      <c r="BW195">
        <v>4</v>
      </c>
      <c r="BX195">
        <v>4</v>
      </c>
      <c r="BY195">
        <v>4</v>
      </c>
      <c r="BZ195">
        <v>4</v>
      </c>
      <c r="CA195">
        <v>3</v>
      </c>
      <c r="CB195">
        <v>3</v>
      </c>
      <c r="CC195">
        <v>3</v>
      </c>
      <c r="CE195">
        <v>3</v>
      </c>
      <c r="CF195">
        <v>3</v>
      </c>
      <c r="CG195">
        <v>3</v>
      </c>
      <c r="CH195">
        <v>3</v>
      </c>
      <c r="CI195">
        <v>3</v>
      </c>
      <c r="CJ195">
        <v>3</v>
      </c>
      <c r="CK195">
        <v>3</v>
      </c>
      <c r="CL195">
        <v>3</v>
      </c>
      <c r="CM195">
        <v>2</v>
      </c>
      <c r="CO195">
        <v>1</v>
      </c>
      <c r="CP195">
        <v>1</v>
      </c>
      <c r="CQ195">
        <v>1</v>
      </c>
      <c r="CR195">
        <v>1</v>
      </c>
      <c r="CT195">
        <v>1</v>
      </c>
      <c r="CU195">
        <v>1</v>
      </c>
      <c r="CV195">
        <v>1</v>
      </c>
      <c r="CW195">
        <v>1</v>
      </c>
      <c r="CX195">
        <v>1</v>
      </c>
      <c r="CZ195">
        <v>1</v>
      </c>
      <c r="DA195">
        <v>1</v>
      </c>
      <c r="DB195">
        <v>1</v>
      </c>
      <c r="DC195">
        <v>1</v>
      </c>
      <c r="DE195">
        <v>1</v>
      </c>
      <c r="DF195">
        <v>1</v>
      </c>
      <c r="DG195">
        <v>1</v>
      </c>
      <c r="DH195">
        <v>1</v>
      </c>
      <c r="DI195">
        <v>1</v>
      </c>
      <c r="DK195">
        <v>1</v>
      </c>
      <c r="DL195">
        <v>1</v>
      </c>
      <c r="DM195">
        <v>1</v>
      </c>
    </row>
    <row r="196" spans="1:117" ht="12">
      <c r="A196">
        <v>3643285614</v>
      </c>
      <c r="B196">
        <v>3</v>
      </c>
      <c r="C196" s="1">
        <v>41985.06271990741</v>
      </c>
      <c r="D196">
        <v>5</v>
      </c>
      <c r="E196">
        <v>7</v>
      </c>
      <c r="I196">
        <v>4</v>
      </c>
      <c r="L196">
        <v>3</v>
      </c>
      <c r="N196">
        <v>3</v>
      </c>
      <c r="O196">
        <v>3</v>
      </c>
      <c r="P196">
        <v>2</v>
      </c>
      <c r="Q196">
        <v>3</v>
      </c>
      <c r="R196">
        <v>2</v>
      </c>
      <c r="S196">
        <v>3</v>
      </c>
      <c r="T196">
        <v>4</v>
      </c>
      <c r="U196">
        <v>2</v>
      </c>
      <c r="W196">
        <v>3</v>
      </c>
      <c r="X196">
        <v>2</v>
      </c>
      <c r="Y196">
        <v>1</v>
      </c>
      <c r="Z196">
        <v>2</v>
      </c>
      <c r="AA196">
        <v>4</v>
      </c>
      <c r="AB196">
        <v>2</v>
      </c>
      <c r="AC196">
        <v>1</v>
      </c>
      <c r="AD196">
        <v>3</v>
      </c>
      <c r="AE196">
        <v>3</v>
      </c>
      <c r="AG196">
        <v>3</v>
      </c>
      <c r="AH196">
        <v>3</v>
      </c>
      <c r="AI196">
        <v>4</v>
      </c>
      <c r="AJ196">
        <v>3</v>
      </c>
      <c r="AK196">
        <v>2</v>
      </c>
      <c r="AL196">
        <v>3</v>
      </c>
      <c r="AM196">
        <v>2</v>
      </c>
      <c r="AN196">
        <v>3</v>
      </c>
      <c r="AO196">
        <v>4</v>
      </c>
      <c r="AP196">
        <v>3</v>
      </c>
      <c r="AQ196">
        <v>3</v>
      </c>
      <c r="AR196">
        <v>2</v>
      </c>
      <c r="AT196">
        <v>3</v>
      </c>
      <c r="AU196">
        <v>3</v>
      </c>
      <c r="AV196">
        <v>3</v>
      </c>
      <c r="AW196">
        <v>2</v>
      </c>
      <c r="AX196">
        <v>2</v>
      </c>
      <c r="AY196">
        <v>2</v>
      </c>
      <c r="AZ196">
        <v>3</v>
      </c>
      <c r="BA196">
        <v>2</v>
      </c>
      <c r="BC196">
        <v>4</v>
      </c>
      <c r="BD196">
        <v>2</v>
      </c>
      <c r="BE196">
        <v>3</v>
      </c>
      <c r="BF196">
        <v>4</v>
      </c>
      <c r="BG196">
        <v>2</v>
      </c>
      <c r="BH196">
        <v>3</v>
      </c>
      <c r="BI196">
        <v>3</v>
      </c>
      <c r="BJ196">
        <v>3</v>
      </c>
      <c r="BL196">
        <v>2</v>
      </c>
      <c r="BM196">
        <v>3</v>
      </c>
      <c r="BN196">
        <v>3</v>
      </c>
      <c r="BO196">
        <v>4</v>
      </c>
      <c r="BP196">
        <v>3</v>
      </c>
      <c r="BQ196">
        <v>2</v>
      </c>
      <c r="BR196">
        <v>3</v>
      </c>
      <c r="BS196">
        <v>2</v>
      </c>
      <c r="BT196">
        <v>3</v>
      </c>
      <c r="BV196">
        <v>3</v>
      </c>
      <c r="BW196">
        <v>4</v>
      </c>
      <c r="BX196">
        <v>4</v>
      </c>
      <c r="BY196">
        <v>4</v>
      </c>
      <c r="BZ196">
        <v>3</v>
      </c>
      <c r="CA196">
        <v>3</v>
      </c>
      <c r="CB196">
        <v>3</v>
      </c>
      <c r="CC196">
        <v>1</v>
      </c>
      <c r="CE196">
        <v>4</v>
      </c>
      <c r="CF196">
        <v>3</v>
      </c>
      <c r="CG196">
        <v>4</v>
      </c>
      <c r="CH196">
        <v>3</v>
      </c>
      <c r="CI196">
        <v>3</v>
      </c>
      <c r="CJ196">
        <v>3</v>
      </c>
      <c r="CK196">
        <v>3</v>
      </c>
      <c r="CL196">
        <v>1</v>
      </c>
      <c r="CM196">
        <v>2</v>
      </c>
      <c r="CO196">
        <v>2</v>
      </c>
      <c r="CP196">
        <v>2</v>
      </c>
      <c r="CQ196">
        <v>2</v>
      </c>
      <c r="CR196">
        <v>2</v>
      </c>
      <c r="CT196">
        <v>1</v>
      </c>
      <c r="CU196">
        <v>1</v>
      </c>
      <c r="CV196">
        <v>1</v>
      </c>
      <c r="CW196">
        <v>1</v>
      </c>
      <c r="CX196">
        <v>1</v>
      </c>
      <c r="CZ196">
        <v>2</v>
      </c>
      <c r="DA196">
        <v>3</v>
      </c>
      <c r="DB196">
        <v>2</v>
      </c>
      <c r="DC196">
        <v>2</v>
      </c>
      <c r="DE196">
        <v>3</v>
      </c>
      <c r="DF196">
        <v>3</v>
      </c>
      <c r="DG196">
        <v>3</v>
      </c>
      <c r="DH196">
        <v>3</v>
      </c>
      <c r="DI196">
        <v>3</v>
      </c>
      <c r="DK196">
        <v>2</v>
      </c>
      <c r="DL196">
        <v>2</v>
      </c>
      <c r="DM196">
        <v>2</v>
      </c>
    </row>
    <row r="197" spans="1:117" ht="12">
      <c r="A197">
        <v>3643246971</v>
      </c>
      <c r="B197">
        <v>3</v>
      </c>
      <c r="C197" s="1">
        <v>41985.04226851852</v>
      </c>
      <c r="D197">
        <v>5</v>
      </c>
      <c r="E197">
        <v>8</v>
      </c>
      <c r="I197">
        <v>4</v>
      </c>
      <c r="L197">
        <v>3</v>
      </c>
      <c r="M197">
        <v>4</v>
      </c>
      <c r="W197">
        <v>2</v>
      </c>
      <c r="X197">
        <v>3</v>
      </c>
      <c r="Y197">
        <v>2</v>
      </c>
      <c r="Z197">
        <v>2</v>
      </c>
      <c r="AA197">
        <v>3</v>
      </c>
      <c r="AB197">
        <v>2</v>
      </c>
      <c r="AC197">
        <v>2</v>
      </c>
      <c r="AD197">
        <v>3</v>
      </c>
      <c r="AE197">
        <v>2</v>
      </c>
      <c r="AG197">
        <v>2</v>
      </c>
      <c r="AH197">
        <v>2</v>
      </c>
      <c r="AI197">
        <v>3</v>
      </c>
      <c r="AJ197">
        <v>2</v>
      </c>
      <c r="AK197">
        <v>2</v>
      </c>
      <c r="AL197">
        <v>2</v>
      </c>
      <c r="AM197">
        <v>3</v>
      </c>
      <c r="AN197">
        <v>3</v>
      </c>
      <c r="AO197">
        <v>2</v>
      </c>
      <c r="AP197">
        <v>3</v>
      </c>
      <c r="AQ197">
        <v>2</v>
      </c>
      <c r="AR197">
        <v>2</v>
      </c>
      <c r="BC197">
        <v>3</v>
      </c>
      <c r="BD197">
        <v>2</v>
      </c>
      <c r="BE197">
        <v>3</v>
      </c>
      <c r="BF197">
        <v>3</v>
      </c>
      <c r="BG197">
        <v>2</v>
      </c>
      <c r="BH197">
        <v>2</v>
      </c>
      <c r="BI197">
        <v>2</v>
      </c>
      <c r="BJ197">
        <v>2</v>
      </c>
      <c r="CO197">
        <v>3</v>
      </c>
      <c r="CP197">
        <v>3</v>
      </c>
      <c r="CQ197">
        <v>2</v>
      </c>
      <c r="CR197">
        <v>3</v>
      </c>
      <c r="DK197">
        <v>3</v>
      </c>
      <c r="DL197">
        <v>2</v>
      </c>
      <c r="DM197">
        <v>2</v>
      </c>
    </row>
    <row r="198" spans="1:81" ht="12">
      <c r="A198">
        <v>3643145958</v>
      </c>
      <c r="B198">
        <v>3</v>
      </c>
      <c r="C198" s="1">
        <v>41984.995833333334</v>
      </c>
      <c r="D198">
        <v>7</v>
      </c>
      <c r="E198">
        <v>8</v>
      </c>
      <c r="H198">
        <v>3</v>
      </c>
      <c r="K198">
        <v>2</v>
      </c>
      <c r="L198">
        <v>3</v>
      </c>
      <c r="N198">
        <v>4</v>
      </c>
      <c r="O198">
        <v>4</v>
      </c>
      <c r="P198">
        <v>4</v>
      </c>
      <c r="Q198">
        <v>3</v>
      </c>
      <c r="R198">
        <v>3</v>
      </c>
      <c r="S198">
        <v>2</v>
      </c>
      <c r="T198">
        <v>2</v>
      </c>
      <c r="U198">
        <v>2</v>
      </c>
      <c r="AG198">
        <v>3</v>
      </c>
      <c r="AH198">
        <v>4</v>
      </c>
      <c r="AI198">
        <v>3</v>
      </c>
      <c r="AJ198">
        <v>3</v>
      </c>
      <c r="AK198">
        <v>2</v>
      </c>
      <c r="AL198">
        <v>2</v>
      </c>
      <c r="AM198">
        <v>4</v>
      </c>
      <c r="AN198">
        <v>2</v>
      </c>
      <c r="AO198">
        <v>4</v>
      </c>
      <c r="AP198">
        <v>2</v>
      </c>
      <c r="AQ198">
        <v>3</v>
      </c>
      <c r="AR198">
        <v>3</v>
      </c>
      <c r="BC198">
        <v>3</v>
      </c>
      <c r="BD198">
        <v>4</v>
      </c>
      <c r="BE198">
        <v>4</v>
      </c>
      <c r="BF198">
        <v>3</v>
      </c>
      <c r="BG198">
        <v>3</v>
      </c>
      <c r="BH198">
        <v>2</v>
      </c>
      <c r="BI198">
        <v>2</v>
      </c>
      <c r="BJ198">
        <v>3</v>
      </c>
      <c r="BL198">
        <v>4</v>
      </c>
      <c r="BM198">
        <v>4</v>
      </c>
      <c r="BN198">
        <v>3</v>
      </c>
      <c r="BO198">
        <v>3</v>
      </c>
      <c r="BP198">
        <v>4</v>
      </c>
      <c r="BQ198">
        <v>3</v>
      </c>
      <c r="BR198">
        <v>3</v>
      </c>
      <c r="BS198">
        <v>2</v>
      </c>
      <c r="BT198">
        <v>2</v>
      </c>
      <c r="BV198">
        <v>3</v>
      </c>
      <c r="BW198">
        <v>3</v>
      </c>
      <c r="BX198">
        <v>4</v>
      </c>
      <c r="BY198">
        <v>4</v>
      </c>
      <c r="BZ198">
        <v>4</v>
      </c>
      <c r="CA198">
        <v>3</v>
      </c>
      <c r="CB198">
        <v>2</v>
      </c>
      <c r="CC198">
        <v>3</v>
      </c>
    </row>
    <row r="199" spans="1:117" ht="12">
      <c r="A199">
        <v>3643060832</v>
      </c>
      <c r="B199">
        <v>3</v>
      </c>
      <c r="C199" s="1">
        <v>41984.962430555555</v>
      </c>
      <c r="D199">
        <v>2</v>
      </c>
      <c r="E199">
        <v>8</v>
      </c>
      <c r="I199">
        <v>4</v>
      </c>
      <c r="L199">
        <v>3</v>
      </c>
      <c r="N199">
        <v>4</v>
      </c>
      <c r="O199">
        <v>4</v>
      </c>
      <c r="P199">
        <v>2</v>
      </c>
      <c r="Q199">
        <v>4</v>
      </c>
      <c r="R199">
        <v>3</v>
      </c>
      <c r="S199">
        <v>2</v>
      </c>
      <c r="T199">
        <v>2</v>
      </c>
      <c r="U199">
        <v>2</v>
      </c>
      <c r="W199">
        <v>4</v>
      </c>
      <c r="X199">
        <v>4</v>
      </c>
      <c r="Y199">
        <v>3</v>
      </c>
      <c r="Z199">
        <v>3</v>
      </c>
      <c r="AA199">
        <v>4</v>
      </c>
      <c r="AB199">
        <v>2</v>
      </c>
      <c r="AC199">
        <v>2</v>
      </c>
      <c r="AD199">
        <v>4</v>
      </c>
      <c r="AE199">
        <v>3</v>
      </c>
      <c r="AG199">
        <v>3</v>
      </c>
      <c r="AH199">
        <v>2</v>
      </c>
      <c r="AI199">
        <v>4</v>
      </c>
      <c r="AJ199">
        <v>1</v>
      </c>
      <c r="AK199">
        <v>3</v>
      </c>
      <c r="AL199">
        <v>4</v>
      </c>
      <c r="AM199">
        <v>3</v>
      </c>
      <c r="AN199">
        <v>2</v>
      </c>
      <c r="AO199">
        <v>3</v>
      </c>
      <c r="AP199">
        <v>4</v>
      </c>
      <c r="AQ199">
        <v>3</v>
      </c>
      <c r="AR199">
        <v>3</v>
      </c>
      <c r="AT199">
        <v>3</v>
      </c>
      <c r="AU199">
        <v>3</v>
      </c>
      <c r="AV199">
        <v>3</v>
      </c>
      <c r="AW199">
        <v>3</v>
      </c>
      <c r="AX199">
        <v>2</v>
      </c>
      <c r="AY199">
        <v>3</v>
      </c>
      <c r="AZ199">
        <v>3</v>
      </c>
      <c r="BA199">
        <v>3</v>
      </c>
      <c r="BC199">
        <v>2</v>
      </c>
      <c r="BD199">
        <v>4</v>
      </c>
      <c r="BE199">
        <v>4</v>
      </c>
      <c r="BF199">
        <v>3</v>
      </c>
      <c r="BG199">
        <v>4</v>
      </c>
      <c r="BH199">
        <v>1</v>
      </c>
      <c r="BI199">
        <v>3</v>
      </c>
      <c r="BJ199">
        <v>1</v>
      </c>
      <c r="BL199">
        <v>2</v>
      </c>
      <c r="BM199">
        <v>3</v>
      </c>
      <c r="BN199">
        <v>3</v>
      </c>
      <c r="BO199">
        <v>4</v>
      </c>
      <c r="BP199">
        <v>3</v>
      </c>
      <c r="BQ199">
        <v>3</v>
      </c>
      <c r="BR199">
        <v>2</v>
      </c>
      <c r="BS199">
        <v>1</v>
      </c>
      <c r="BT199">
        <v>3</v>
      </c>
      <c r="BV199">
        <v>4</v>
      </c>
      <c r="BW199">
        <v>4</v>
      </c>
      <c r="BX199">
        <v>4</v>
      </c>
      <c r="BY199">
        <v>4</v>
      </c>
      <c r="BZ199">
        <v>3</v>
      </c>
      <c r="CA199">
        <v>3</v>
      </c>
      <c r="CB199">
        <v>2</v>
      </c>
      <c r="CC199">
        <v>1</v>
      </c>
      <c r="CE199">
        <v>4</v>
      </c>
      <c r="CF199">
        <v>4</v>
      </c>
      <c r="CG199">
        <v>4</v>
      </c>
      <c r="CH199">
        <v>4</v>
      </c>
      <c r="CI199">
        <v>4</v>
      </c>
      <c r="CJ199">
        <v>2</v>
      </c>
      <c r="CK199">
        <v>3</v>
      </c>
      <c r="CL199">
        <v>2</v>
      </c>
      <c r="CM199">
        <v>1</v>
      </c>
      <c r="CO199">
        <v>1</v>
      </c>
      <c r="CP199">
        <v>3</v>
      </c>
      <c r="CQ199">
        <v>1</v>
      </c>
      <c r="CR199">
        <v>3</v>
      </c>
      <c r="CT199">
        <v>1</v>
      </c>
      <c r="CU199">
        <v>1</v>
      </c>
      <c r="CV199">
        <v>1</v>
      </c>
      <c r="CW199">
        <v>1</v>
      </c>
      <c r="CX199">
        <v>3</v>
      </c>
      <c r="CZ199">
        <v>2</v>
      </c>
      <c r="DA199">
        <v>2</v>
      </c>
      <c r="DB199">
        <v>1</v>
      </c>
      <c r="DC199">
        <v>1</v>
      </c>
      <c r="DE199">
        <v>1</v>
      </c>
      <c r="DF199">
        <v>3</v>
      </c>
      <c r="DG199">
        <v>4</v>
      </c>
      <c r="DH199">
        <v>3</v>
      </c>
      <c r="DI199">
        <v>2</v>
      </c>
      <c r="DK199">
        <v>4</v>
      </c>
      <c r="DL199">
        <v>4</v>
      </c>
      <c r="DM199">
        <v>4</v>
      </c>
    </row>
    <row r="200" spans="1:113" ht="12">
      <c r="A200">
        <v>3642940319</v>
      </c>
      <c r="B200">
        <v>3</v>
      </c>
      <c r="C200" s="1">
        <v>41984.920578703706</v>
      </c>
      <c r="D200">
        <v>8</v>
      </c>
      <c r="E200">
        <v>8</v>
      </c>
      <c r="H200">
        <v>3</v>
      </c>
      <c r="L200">
        <v>3</v>
      </c>
      <c r="M200">
        <v>4</v>
      </c>
      <c r="N200">
        <v>4</v>
      </c>
      <c r="O200">
        <v>4</v>
      </c>
      <c r="P200">
        <v>4</v>
      </c>
      <c r="Q200">
        <v>4</v>
      </c>
      <c r="R200">
        <v>3</v>
      </c>
      <c r="S200">
        <v>4</v>
      </c>
      <c r="T200">
        <v>4</v>
      </c>
      <c r="U200">
        <v>4</v>
      </c>
      <c r="W200">
        <v>4</v>
      </c>
      <c r="X200">
        <v>3</v>
      </c>
      <c r="Y200">
        <v>4</v>
      </c>
      <c r="Z200">
        <v>4</v>
      </c>
      <c r="AA200">
        <v>4</v>
      </c>
      <c r="AB200">
        <v>3</v>
      </c>
      <c r="AC200">
        <v>3</v>
      </c>
      <c r="AD200">
        <v>3</v>
      </c>
      <c r="AE200">
        <v>4</v>
      </c>
      <c r="AG200">
        <v>4</v>
      </c>
      <c r="AH200">
        <v>4</v>
      </c>
      <c r="AI200">
        <v>4</v>
      </c>
      <c r="AJ200">
        <v>4</v>
      </c>
      <c r="AK200">
        <v>4</v>
      </c>
      <c r="AL200">
        <v>4</v>
      </c>
      <c r="AM200">
        <v>4</v>
      </c>
      <c r="AN200">
        <v>4</v>
      </c>
      <c r="AO200">
        <v>4</v>
      </c>
      <c r="AP200">
        <v>4</v>
      </c>
      <c r="AQ200">
        <v>4</v>
      </c>
      <c r="AR200">
        <v>4</v>
      </c>
      <c r="BL200">
        <v>4</v>
      </c>
      <c r="BM200">
        <v>3</v>
      </c>
      <c r="BN200">
        <v>4</v>
      </c>
      <c r="BO200">
        <v>4</v>
      </c>
      <c r="BP200">
        <v>3</v>
      </c>
      <c r="BQ200">
        <v>4</v>
      </c>
      <c r="BR200">
        <v>4</v>
      </c>
      <c r="BS200">
        <v>4</v>
      </c>
      <c r="BT200">
        <v>3</v>
      </c>
      <c r="BV200">
        <v>4</v>
      </c>
      <c r="BW200">
        <v>4</v>
      </c>
      <c r="BX200">
        <v>4</v>
      </c>
      <c r="BY200">
        <v>4</v>
      </c>
      <c r="BZ200">
        <v>4</v>
      </c>
      <c r="CA200">
        <v>4</v>
      </c>
      <c r="CB200">
        <v>4</v>
      </c>
      <c r="CC200">
        <v>3</v>
      </c>
      <c r="CE200">
        <v>4</v>
      </c>
      <c r="CF200">
        <v>3</v>
      </c>
      <c r="CG200">
        <v>4</v>
      </c>
      <c r="CH200">
        <v>4</v>
      </c>
      <c r="CI200">
        <v>4</v>
      </c>
      <c r="CJ200">
        <v>4</v>
      </c>
      <c r="CK200">
        <v>3</v>
      </c>
      <c r="CL200">
        <v>3</v>
      </c>
      <c r="CM200">
        <v>4</v>
      </c>
      <c r="CO200">
        <v>1</v>
      </c>
      <c r="CP200">
        <v>1</v>
      </c>
      <c r="CQ200">
        <v>3</v>
      </c>
      <c r="CR200">
        <v>4</v>
      </c>
      <c r="CT200">
        <v>2</v>
      </c>
      <c r="CU200">
        <v>1</v>
      </c>
      <c r="CV200">
        <v>1</v>
      </c>
      <c r="CW200">
        <v>1</v>
      </c>
      <c r="CX200">
        <v>2</v>
      </c>
      <c r="DE200">
        <v>1</v>
      </c>
      <c r="DF200">
        <v>1</v>
      </c>
      <c r="DG200">
        <v>1</v>
      </c>
      <c r="DH200">
        <v>4</v>
      </c>
      <c r="DI200">
        <v>1</v>
      </c>
    </row>
  </sheetData>
  <sheetProtection/>
  <autoFilter ref="A2:DN200"/>
  <mergeCells count="15">
    <mergeCell ref="CT1:CX1"/>
    <mergeCell ref="CZ1:DC1"/>
    <mergeCell ref="DE1:DI1"/>
    <mergeCell ref="DK1:DM1"/>
    <mergeCell ref="BC1:BJ1"/>
    <mergeCell ref="BL1:BT1"/>
    <mergeCell ref="BV1:CC1"/>
    <mergeCell ref="CE1:CM1"/>
    <mergeCell ref="CO1:CR1"/>
    <mergeCell ref="F1:I1"/>
    <mergeCell ref="J1:M1"/>
    <mergeCell ref="N1:U1"/>
    <mergeCell ref="W1:AE1"/>
    <mergeCell ref="AG1:AR1"/>
    <mergeCell ref="AT1:BA1"/>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HA118"/>
  <sheetViews>
    <sheetView tabSelected="1" workbookViewId="0" topLeftCell="A79">
      <pane xSplit="2" topLeftCell="GR1" activePane="topRight" state="frozen"/>
      <selection pane="topLeft" activeCell="A1" sqref="A1"/>
      <selection pane="topRight" activeCell="B33" sqref="B33"/>
    </sheetView>
  </sheetViews>
  <sheetFormatPr defaultColWidth="11.421875" defaultRowHeight="12.75"/>
  <cols>
    <col min="1" max="1" width="30.28125" style="43" customWidth="1"/>
    <col min="2" max="2" width="18.28125" style="43" customWidth="1"/>
    <col min="3" max="200" width="11.140625" style="55" bestFit="1" customWidth="1"/>
    <col min="201" max="201" width="10.8515625" style="55" customWidth="1"/>
    <col min="202" max="209" width="11.00390625" style="35" bestFit="1" customWidth="1"/>
    <col min="210" max="16384" width="10.8515625" style="55" customWidth="1"/>
  </cols>
  <sheetData>
    <row r="1" spans="1:200" s="22" customFormat="1" ht="12.75">
      <c r="A1" s="44" t="s">
        <v>0</v>
      </c>
      <c r="B1" s="21" t="s">
        <v>9</v>
      </c>
      <c r="C1" s="22">
        <v>3674601543</v>
      </c>
      <c r="D1" s="22">
        <v>3668020077</v>
      </c>
      <c r="E1" s="22">
        <v>3663650332</v>
      </c>
      <c r="F1" s="22">
        <v>3657858152</v>
      </c>
      <c r="G1" s="22">
        <v>3655554913</v>
      </c>
      <c r="H1" s="22">
        <v>3654872119</v>
      </c>
      <c r="I1" s="22">
        <v>3643416780</v>
      </c>
      <c r="J1" s="22">
        <v>3640719904</v>
      </c>
      <c r="K1" s="22">
        <v>3640709776</v>
      </c>
      <c r="L1" s="22">
        <v>3640690700</v>
      </c>
      <c r="M1" s="22">
        <v>3638772775</v>
      </c>
      <c r="N1" s="22">
        <v>3637862614</v>
      </c>
      <c r="O1" s="22">
        <v>3637526108</v>
      </c>
      <c r="P1" s="22">
        <v>3637157018</v>
      </c>
      <c r="Q1" s="22">
        <v>3636361539</v>
      </c>
      <c r="R1" s="22">
        <v>3636240438</v>
      </c>
      <c r="S1" s="22">
        <v>3635254605</v>
      </c>
      <c r="T1" s="22">
        <v>3635250086</v>
      </c>
      <c r="U1" s="22">
        <v>3635238203</v>
      </c>
      <c r="V1" s="22">
        <v>3635237487</v>
      </c>
      <c r="W1" s="22">
        <v>3635042547</v>
      </c>
      <c r="X1" s="22">
        <v>3634347336</v>
      </c>
      <c r="Y1" s="22">
        <v>3634331703</v>
      </c>
      <c r="Z1" s="22">
        <v>3634130031</v>
      </c>
      <c r="AA1" s="22">
        <v>3633455346</v>
      </c>
      <c r="AB1" s="22">
        <v>3633434992</v>
      </c>
      <c r="AC1" s="22">
        <v>3631373211</v>
      </c>
      <c r="AD1" s="22">
        <v>3630973785</v>
      </c>
      <c r="AE1" s="22">
        <v>3630917532</v>
      </c>
      <c r="AF1" s="22">
        <v>3630844992</v>
      </c>
      <c r="AG1" s="22">
        <v>3630555759</v>
      </c>
      <c r="AH1" s="22">
        <v>3630427430</v>
      </c>
      <c r="AI1" s="22">
        <v>3629968082</v>
      </c>
      <c r="AJ1" s="22">
        <v>3629777065</v>
      </c>
      <c r="AK1" s="22">
        <v>3628769894</v>
      </c>
      <c r="AL1" s="22">
        <v>3628749698</v>
      </c>
      <c r="AM1" s="22">
        <v>3628707707</v>
      </c>
      <c r="AN1" s="22">
        <v>3628630278</v>
      </c>
      <c r="AO1" s="22">
        <v>3628507430</v>
      </c>
      <c r="AP1" s="22">
        <v>3628445675</v>
      </c>
      <c r="AQ1" s="22">
        <v>3628405037</v>
      </c>
      <c r="AR1" s="22">
        <v>3628396191</v>
      </c>
      <c r="AS1" s="22">
        <v>3628173555</v>
      </c>
      <c r="AT1" s="22">
        <v>3628087978</v>
      </c>
      <c r="AU1" s="22">
        <v>3627982506</v>
      </c>
      <c r="AV1" s="22">
        <v>3627321826</v>
      </c>
      <c r="AW1" s="22">
        <v>3627297945</v>
      </c>
      <c r="AX1" s="22">
        <v>3627105170</v>
      </c>
      <c r="AY1" s="22">
        <v>3626751527</v>
      </c>
      <c r="AZ1" s="22">
        <v>3626340618</v>
      </c>
      <c r="BA1" s="22">
        <v>3626320759</v>
      </c>
      <c r="BB1" s="22">
        <v>3626278020</v>
      </c>
      <c r="BC1" s="22">
        <v>3626277985</v>
      </c>
      <c r="BD1" s="22">
        <v>3626212558</v>
      </c>
      <c r="BE1" s="22">
        <v>3626212268</v>
      </c>
      <c r="BF1" s="22">
        <v>3626211437</v>
      </c>
      <c r="BG1" s="22">
        <v>3626205068</v>
      </c>
      <c r="BH1" s="22">
        <v>3626203959</v>
      </c>
      <c r="BI1" s="22">
        <v>3626198773</v>
      </c>
      <c r="BJ1" s="22">
        <v>3626150064</v>
      </c>
      <c r="BK1" s="22">
        <v>3626140503</v>
      </c>
      <c r="BL1" s="22">
        <v>3626086037</v>
      </c>
      <c r="BM1" s="22">
        <v>3626083943</v>
      </c>
      <c r="BN1" s="22">
        <v>3626065048</v>
      </c>
      <c r="BO1" s="22">
        <v>3626053201</v>
      </c>
      <c r="BP1" s="22">
        <v>3626044330</v>
      </c>
      <c r="BQ1" s="22">
        <v>3626044176</v>
      </c>
      <c r="BR1" s="22">
        <v>3626042972</v>
      </c>
      <c r="BS1" s="22">
        <v>3626038668</v>
      </c>
      <c r="BT1" s="22">
        <v>3626037150</v>
      </c>
      <c r="BU1" s="22">
        <v>3626024219</v>
      </c>
      <c r="BV1" s="22">
        <v>3626024191</v>
      </c>
      <c r="BW1" s="22">
        <v>3626017382</v>
      </c>
      <c r="BX1" s="22">
        <v>3626011356</v>
      </c>
      <c r="BY1" s="22">
        <v>3625972406</v>
      </c>
      <c r="BZ1" s="22">
        <v>3625971744</v>
      </c>
      <c r="CA1" s="22">
        <v>3625960341</v>
      </c>
      <c r="CB1" s="22">
        <v>3625959364</v>
      </c>
      <c r="CC1" s="22">
        <v>3625955395</v>
      </c>
      <c r="CD1" s="22">
        <v>3625949052</v>
      </c>
      <c r="CE1" s="22">
        <v>3625920868</v>
      </c>
      <c r="CF1" s="22">
        <v>3625920036</v>
      </c>
      <c r="CG1" s="22">
        <v>3625893578</v>
      </c>
      <c r="CH1" s="22">
        <v>3625889711</v>
      </c>
      <c r="CI1" s="22">
        <v>3625877829</v>
      </c>
      <c r="CJ1" s="22">
        <v>3625865782</v>
      </c>
      <c r="CK1" s="22">
        <v>3625841502</v>
      </c>
      <c r="CL1" s="22">
        <v>3625827225</v>
      </c>
      <c r="CM1" s="22">
        <v>3625799714</v>
      </c>
      <c r="CN1" s="22">
        <v>3625737827</v>
      </c>
      <c r="CO1" s="22">
        <v>3625687314</v>
      </c>
      <c r="CP1" s="22">
        <v>3625496358</v>
      </c>
      <c r="CQ1" s="22">
        <v>3625481752</v>
      </c>
      <c r="CR1" s="22">
        <v>3625436282</v>
      </c>
      <c r="CS1" s="22">
        <v>3625423538</v>
      </c>
      <c r="CT1" s="22">
        <v>3625386163</v>
      </c>
      <c r="CU1" s="22">
        <v>3625333655</v>
      </c>
      <c r="CV1" s="22">
        <v>3625297333</v>
      </c>
      <c r="CW1" s="22">
        <v>3625216766</v>
      </c>
      <c r="CX1" s="22">
        <v>3658862152</v>
      </c>
      <c r="CY1" s="22">
        <v>3657387800</v>
      </c>
      <c r="CZ1" s="22">
        <v>3652227489</v>
      </c>
      <c r="DA1" s="22">
        <v>3651799390</v>
      </c>
      <c r="DB1" s="22">
        <v>3644416043</v>
      </c>
      <c r="DC1" s="22">
        <v>3642454089</v>
      </c>
      <c r="DD1" s="22">
        <v>3640168272</v>
      </c>
      <c r="DE1" s="22">
        <v>3639497183</v>
      </c>
      <c r="DF1" s="22">
        <v>3638916289</v>
      </c>
      <c r="DG1" s="22">
        <v>3637954715</v>
      </c>
      <c r="DH1" s="22">
        <v>3637439996</v>
      </c>
      <c r="DI1" s="22">
        <v>3637373960</v>
      </c>
      <c r="DJ1" s="22">
        <v>3637371638</v>
      </c>
      <c r="DK1" s="22">
        <v>3637350693</v>
      </c>
      <c r="DL1" s="22">
        <v>3637184381</v>
      </c>
      <c r="DM1" s="22">
        <v>3637181941</v>
      </c>
      <c r="DN1" s="22">
        <v>3637181335</v>
      </c>
      <c r="DO1" s="22">
        <v>3637029823</v>
      </c>
      <c r="DP1" s="22">
        <v>3636483003</v>
      </c>
      <c r="DQ1" s="22">
        <v>3636460856</v>
      </c>
      <c r="DR1" s="22">
        <v>3636177951</v>
      </c>
      <c r="DS1" s="22">
        <v>3636015210</v>
      </c>
      <c r="DT1" s="22">
        <v>3634908249</v>
      </c>
      <c r="DU1" s="22">
        <v>3634600277</v>
      </c>
      <c r="DV1" s="22">
        <v>3634132019</v>
      </c>
      <c r="DW1" s="22">
        <v>3633689547</v>
      </c>
      <c r="DX1" s="22">
        <v>3633531392</v>
      </c>
      <c r="DY1" s="22">
        <v>3632985186</v>
      </c>
      <c r="DZ1" s="22">
        <v>3632810951</v>
      </c>
      <c r="EA1" s="22">
        <v>3632720061</v>
      </c>
      <c r="EB1" s="22">
        <v>3632686139</v>
      </c>
      <c r="EC1" s="22">
        <v>3632552012</v>
      </c>
      <c r="ED1" s="22">
        <v>3631578507</v>
      </c>
      <c r="EE1" s="22">
        <v>3631526953</v>
      </c>
      <c r="EF1" s="22">
        <v>3631509338</v>
      </c>
      <c r="EG1" s="22">
        <v>3631442722</v>
      </c>
      <c r="EH1" s="22">
        <v>3631279582</v>
      </c>
      <c r="EI1" s="22">
        <v>3630861483</v>
      </c>
      <c r="EJ1" s="22">
        <v>3630857943</v>
      </c>
      <c r="EK1" s="22">
        <v>3630689621</v>
      </c>
      <c r="EL1" s="22">
        <v>3630657580</v>
      </c>
      <c r="EM1" s="22">
        <v>3630516432</v>
      </c>
      <c r="EN1" s="22">
        <v>3630498618</v>
      </c>
      <c r="EO1" s="22">
        <v>3630477852</v>
      </c>
      <c r="EP1" s="22">
        <v>3630398999</v>
      </c>
      <c r="EQ1" s="22">
        <v>3630383578</v>
      </c>
      <c r="ER1" s="22">
        <v>3630373779</v>
      </c>
      <c r="ES1" s="22">
        <v>3630345819</v>
      </c>
      <c r="ET1" s="22">
        <v>3630335903</v>
      </c>
      <c r="EU1" s="22">
        <v>3630333809</v>
      </c>
      <c r="EV1" s="22">
        <v>3630323121</v>
      </c>
      <c r="EW1" s="22">
        <v>3630297391</v>
      </c>
      <c r="EX1" s="22">
        <v>3630284305</v>
      </c>
      <c r="EY1" s="22">
        <v>3630281144</v>
      </c>
      <c r="EZ1" s="22">
        <v>3630252765</v>
      </c>
      <c r="FA1" s="22">
        <v>3630238822</v>
      </c>
      <c r="FB1" s="22">
        <v>3630229322</v>
      </c>
      <c r="FC1" s="22">
        <v>3630221127</v>
      </c>
      <c r="FD1" s="22">
        <v>3630214209</v>
      </c>
      <c r="FE1" s="22">
        <v>3630189257</v>
      </c>
      <c r="FF1" s="22">
        <v>3630187275</v>
      </c>
      <c r="FG1" s="22">
        <v>3630149594</v>
      </c>
      <c r="FH1" s="22">
        <v>3630113553</v>
      </c>
      <c r="FI1" s="22">
        <v>3630091307</v>
      </c>
      <c r="FJ1" s="22">
        <v>3630064723</v>
      </c>
      <c r="FK1" s="22">
        <v>3630061672</v>
      </c>
      <c r="FL1" s="22">
        <v>3630046820</v>
      </c>
      <c r="FM1" s="22">
        <v>3630041240</v>
      </c>
      <c r="FN1" s="22">
        <v>3630036917</v>
      </c>
      <c r="FO1" s="22">
        <v>3630031941</v>
      </c>
      <c r="FP1" s="22">
        <v>3630009085</v>
      </c>
      <c r="FQ1" s="22">
        <v>3629995041</v>
      </c>
      <c r="FR1" s="22">
        <v>3629992269</v>
      </c>
      <c r="FS1" s="22">
        <v>3629978026</v>
      </c>
      <c r="FT1" s="22">
        <v>3629971993</v>
      </c>
      <c r="FU1" s="22">
        <v>3629966953</v>
      </c>
      <c r="FV1" s="22">
        <v>3629964047</v>
      </c>
      <c r="FW1" s="22">
        <v>3629953263</v>
      </c>
      <c r="FX1" s="22">
        <v>3629942180</v>
      </c>
      <c r="FY1" s="22">
        <v>3629925297</v>
      </c>
      <c r="FZ1" s="22">
        <v>3629891413</v>
      </c>
      <c r="GA1" s="22">
        <v>3629888198</v>
      </c>
      <c r="GB1" s="22">
        <v>3629884194</v>
      </c>
      <c r="GC1" s="22">
        <v>3629843371</v>
      </c>
      <c r="GD1" s="22">
        <v>3629843148</v>
      </c>
      <c r="GE1" s="22">
        <v>3629838965</v>
      </c>
      <c r="GF1" s="22">
        <v>3629835141</v>
      </c>
      <c r="GG1" s="22">
        <v>3629819866</v>
      </c>
      <c r="GH1" s="22">
        <v>3629818554</v>
      </c>
      <c r="GI1" s="22">
        <v>3650114238</v>
      </c>
      <c r="GJ1" s="22">
        <v>3648536906</v>
      </c>
      <c r="GK1" s="22">
        <v>3645615245</v>
      </c>
      <c r="GL1" s="22">
        <v>3644377195</v>
      </c>
      <c r="GM1" s="22">
        <v>3644268956</v>
      </c>
      <c r="GN1" s="22">
        <v>3643285614</v>
      </c>
      <c r="GO1" s="22">
        <v>3643246971</v>
      </c>
      <c r="GP1" s="22">
        <v>3643145958</v>
      </c>
      <c r="GQ1" s="22">
        <v>3643060832</v>
      </c>
      <c r="GR1" s="22">
        <v>3642940319</v>
      </c>
    </row>
    <row r="2" spans="1:200" s="24" customFormat="1" ht="12.75">
      <c r="A2" s="45" t="s">
        <v>1</v>
      </c>
      <c r="B2" s="23" t="s">
        <v>9</v>
      </c>
      <c r="C2" s="24">
        <v>1</v>
      </c>
      <c r="D2" s="24">
        <v>1</v>
      </c>
      <c r="E2" s="24">
        <v>1</v>
      </c>
      <c r="F2" s="24">
        <v>1</v>
      </c>
      <c r="G2" s="24">
        <v>1</v>
      </c>
      <c r="H2" s="24">
        <v>1</v>
      </c>
      <c r="I2" s="24">
        <v>1</v>
      </c>
      <c r="J2" s="24">
        <v>1</v>
      </c>
      <c r="K2" s="24">
        <v>1</v>
      </c>
      <c r="L2" s="24">
        <v>1</v>
      </c>
      <c r="M2" s="24">
        <v>1</v>
      </c>
      <c r="N2" s="24">
        <v>1</v>
      </c>
      <c r="O2" s="24">
        <v>1</v>
      </c>
      <c r="P2" s="24">
        <v>1</v>
      </c>
      <c r="Q2" s="24">
        <v>1</v>
      </c>
      <c r="R2" s="24">
        <v>1</v>
      </c>
      <c r="S2" s="24">
        <v>1</v>
      </c>
      <c r="T2" s="24">
        <v>1</v>
      </c>
      <c r="U2" s="24">
        <v>1</v>
      </c>
      <c r="V2" s="24">
        <v>1</v>
      </c>
      <c r="W2" s="24">
        <v>1</v>
      </c>
      <c r="X2" s="24">
        <v>1</v>
      </c>
      <c r="Y2" s="24">
        <v>1</v>
      </c>
      <c r="Z2" s="24">
        <v>1</v>
      </c>
      <c r="AA2" s="24">
        <v>1</v>
      </c>
      <c r="AB2" s="24">
        <v>1</v>
      </c>
      <c r="AC2" s="24">
        <v>1</v>
      </c>
      <c r="AD2" s="24">
        <v>1</v>
      </c>
      <c r="AE2" s="24">
        <v>1</v>
      </c>
      <c r="AF2" s="24">
        <v>1</v>
      </c>
      <c r="AG2" s="24">
        <v>1</v>
      </c>
      <c r="AH2" s="24">
        <v>1</v>
      </c>
      <c r="AI2" s="24">
        <v>1</v>
      </c>
      <c r="AJ2" s="24">
        <v>1</v>
      </c>
      <c r="AK2" s="24">
        <v>1</v>
      </c>
      <c r="AL2" s="24">
        <v>1</v>
      </c>
      <c r="AM2" s="24">
        <v>1</v>
      </c>
      <c r="AN2" s="24">
        <v>1</v>
      </c>
      <c r="AO2" s="24">
        <v>1</v>
      </c>
      <c r="AP2" s="24">
        <v>1</v>
      </c>
      <c r="AQ2" s="24">
        <v>1</v>
      </c>
      <c r="AR2" s="24">
        <v>1</v>
      </c>
      <c r="AS2" s="24">
        <v>1</v>
      </c>
      <c r="AT2" s="24">
        <v>1</v>
      </c>
      <c r="AU2" s="24">
        <v>1</v>
      </c>
      <c r="AV2" s="24">
        <v>1</v>
      </c>
      <c r="AW2" s="24">
        <v>1</v>
      </c>
      <c r="AX2" s="24">
        <v>1</v>
      </c>
      <c r="AY2" s="24">
        <v>1</v>
      </c>
      <c r="AZ2" s="24">
        <v>1</v>
      </c>
      <c r="BA2" s="24">
        <v>1</v>
      </c>
      <c r="BB2" s="24">
        <v>1</v>
      </c>
      <c r="BC2" s="24">
        <v>1</v>
      </c>
      <c r="BD2" s="24">
        <v>1</v>
      </c>
      <c r="BE2" s="24">
        <v>1</v>
      </c>
      <c r="BF2" s="24">
        <v>1</v>
      </c>
      <c r="BG2" s="24">
        <v>1</v>
      </c>
      <c r="BH2" s="24">
        <v>1</v>
      </c>
      <c r="BI2" s="24">
        <v>1</v>
      </c>
      <c r="BJ2" s="24">
        <v>1</v>
      </c>
      <c r="BK2" s="24">
        <v>1</v>
      </c>
      <c r="BL2" s="24">
        <v>1</v>
      </c>
      <c r="BM2" s="24">
        <v>1</v>
      </c>
      <c r="BN2" s="24">
        <v>1</v>
      </c>
      <c r="BO2" s="24">
        <v>1</v>
      </c>
      <c r="BP2" s="24">
        <v>1</v>
      </c>
      <c r="BQ2" s="24">
        <v>1</v>
      </c>
      <c r="BR2" s="24">
        <v>1</v>
      </c>
      <c r="BS2" s="24">
        <v>1</v>
      </c>
      <c r="BT2" s="24">
        <v>1</v>
      </c>
      <c r="BU2" s="24">
        <v>1</v>
      </c>
      <c r="BV2" s="24">
        <v>1</v>
      </c>
      <c r="BW2" s="24">
        <v>1</v>
      </c>
      <c r="BX2" s="24">
        <v>1</v>
      </c>
      <c r="BY2" s="24">
        <v>1</v>
      </c>
      <c r="BZ2" s="24">
        <v>1</v>
      </c>
      <c r="CA2" s="24">
        <v>1</v>
      </c>
      <c r="CB2" s="24">
        <v>1</v>
      </c>
      <c r="CC2" s="24">
        <v>1</v>
      </c>
      <c r="CD2" s="24">
        <v>1</v>
      </c>
      <c r="CE2" s="24">
        <v>1</v>
      </c>
      <c r="CF2" s="24">
        <v>1</v>
      </c>
      <c r="CG2" s="24">
        <v>1</v>
      </c>
      <c r="CH2" s="24">
        <v>1</v>
      </c>
      <c r="CI2" s="24">
        <v>1</v>
      </c>
      <c r="CJ2" s="24">
        <v>1</v>
      </c>
      <c r="CK2" s="24">
        <v>1</v>
      </c>
      <c r="CL2" s="24">
        <v>1</v>
      </c>
      <c r="CM2" s="24">
        <v>1</v>
      </c>
      <c r="CN2" s="24">
        <v>1</v>
      </c>
      <c r="CO2" s="24">
        <v>1</v>
      </c>
      <c r="CP2" s="24">
        <v>1</v>
      </c>
      <c r="CQ2" s="24">
        <v>1</v>
      </c>
      <c r="CR2" s="24">
        <v>1</v>
      </c>
      <c r="CS2" s="24">
        <v>1</v>
      </c>
      <c r="CT2" s="24">
        <v>1</v>
      </c>
      <c r="CU2" s="24">
        <v>1</v>
      </c>
      <c r="CV2" s="24">
        <v>1</v>
      </c>
      <c r="CW2" s="24">
        <v>1</v>
      </c>
      <c r="CX2" s="24">
        <v>2</v>
      </c>
      <c r="CY2" s="24">
        <v>2</v>
      </c>
      <c r="CZ2" s="24">
        <v>2</v>
      </c>
      <c r="DA2" s="24">
        <v>2</v>
      </c>
      <c r="DB2" s="24">
        <v>2</v>
      </c>
      <c r="DC2" s="24">
        <v>2</v>
      </c>
      <c r="DD2" s="24">
        <v>2</v>
      </c>
      <c r="DE2" s="24">
        <v>2</v>
      </c>
      <c r="DF2" s="24">
        <v>2</v>
      </c>
      <c r="DG2" s="24">
        <v>2</v>
      </c>
      <c r="DH2" s="24">
        <v>2</v>
      </c>
      <c r="DI2" s="24">
        <v>2</v>
      </c>
      <c r="DJ2" s="24">
        <v>2</v>
      </c>
      <c r="DK2" s="24">
        <v>2</v>
      </c>
      <c r="DL2" s="24">
        <v>2</v>
      </c>
      <c r="DM2" s="24">
        <v>2</v>
      </c>
      <c r="DN2" s="24">
        <v>2</v>
      </c>
      <c r="DO2" s="24">
        <v>2</v>
      </c>
      <c r="DP2" s="24">
        <v>2</v>
      </c>
      <c r="DQ2" s="24">
        <v>2</v>
      </c>
      <c r="DR2" s="24">
        <v>2</v>
      </c>
      <c r="DS2" s="24">
        <v>2</v>
      </c>
      <c r="DT2" s="24">
        <v>2</v>
      </c>
      <c r="DU2" s="24">
        <v>2</v>
      </c>
      <c r="DV2" s="24">
        <v>2</v>
      </c>
      <c r="DW2" s="24">
        <v>2</v>
      </c>
      <c r="DX2" s="24">
        <v>2</v>
      </c>
      <c r="DY2" s="24">
        <v>2</v>
      </c>
      <c r="DZ2" s="24">
        <v>2</v>
      </c>
      <c r="EA2" s="24">
        <v>2</v>
      </c>
      <c r="EB2" s="24">
        <v>2</v>
      </c>
      <c r="EC2" s="24">
        <v>2</v>
      </c>
      <c r="ED2" s="24">
        <v>2</v>
      </c>
      <c r="EE2" s="24">
        <v>2</v>
      </c>
      <c r="EF2" s="24">
        <v>2</v>
      </c>
      <c r="EG2" s="24">
        <v>2</v>
      </c>
      <c r="EH2" s="24">
        <v>2</v>
      </c>
      <c r="EI2" s="24">
        <v>2</v>
      </c>
      <c r="EJ2" s="24">
        <v>2</v>
      </c>
      <c r="EK2" s="24">
        <v>2</v>
      </c>
      <c r="EL2" s="24">
        <v>2</v>
      </c>
      <c r="EM2" s="24">
        <v>2</v>
      </c>
      <c r="EN2" s="24">
        <v>2</v>
      </c>
      <c r="EO2" s="24">
        <v>2</v>
      </c>
      <c r="EP2" s="24">
        <v>2</v>
      </c>
      <c r="EQ2" s="24">
        <v>2</v>
      </c>
      <c r="ER2" s="24">
        <v>2</v>
      </c>
      <c r="ES2" s="24">
        <v>2</v>
      </c>
      <c r="ET2" s="24">
        <v>2</v>
      </c>
      <c r="EU2" s="24">
        <v>2</v>
      </c>
      <c r="EV2" s="24">
        <v>2</v>
      </c>
      <c r="EW2" s="24">
        <v>2</v>
      </c>
      <c r="EX2" s="24">
        <v>2</v>
      </c>
      <c r="EY2" s="24">
        <v>2</v>
      </c>
      <c r="EZ2" s="24">
        <v>2</v>
      </c>
      <c r="FA2" s="24">
        <v>2</v>
      </c>
      <c r="FB2" s="24">
        <v>2</v>
      </c>
      <c r="FC2" s="24">
        <v>2</v>
      </c>
      <c r="FD2" s="24">
        <v>2</v>
      </c>
      <c r="FE2" s="24">
        <v>2</v>
      </c>
      <c r="FF2" s="24">
        <v>2</v>
      </c>
      <c r="FG2" s="24">
        <v>2</v>
      </c>
      <c r="FH2" s="24">
        <v>2</v>
      </c>
      <c r="FI2" s="24">
        <v>2</v>
      </c>
      <c r="FJ2" s="24">
        <v>2</v>
      </c>
      <c r="FK2" s="24">
        <v>2</v>
      </c>
      <c r="FL2" s="24">
        <v>2</v>
      </c>
      <c r="FM2" s="24">
        <v>2</v>
      </c>
      <c r="FN2" s="24">
        <v>2</v>
      </c>
      <c r="FO2" s="24">
        <v>2</v>
      </c>
      <c r="FP2" s="24">
        <v>2</v>
      </c>
      <c r="FQ2" s="24">
        <v>2</v>
      </c>
      <c r="FR2" s="24">
        <v>2</v>
      </c>
      <c r="FS2" s="24">
        <v>2</v>
      </c>
      <c r="FT2" s="24">
        <v>2</v>
      </c>
      <c r="FU2" s="24">
        <v>2</v>
      </c>
      <c r="FV2" s="24">
        <v>2</v>
      </c>
      <c r="FW2" s="24">
        <v>2</v>
      </c>
      <c r="FX2" s="24">
        <v>2</v>
      </c>
      <c r="FY2" s="24">
        <v>2</v>
      </c>
      <c r="FZ2" s="24">
        <v>2</v>
      </c>
      <c r="GA2" s="24">
        <v>2</v>
      </c>
      <c r="GB2" s="24">
        <v>2</v>
      </c>
      <c r="GC2" s="24">
        <v>2</v>
      </c>
      <c r="GD2" s="24">
        <v>2</v>
      </c>
      <c r="GE2" s="24">
        <v>2</v>
      </c>
      <c r="GF2" s="24">
        <v>2</v>
      </c>
      <c r="GG2" s="24">
        <v>2</v>
      </c>
      <c r="GH2" s="24">
        <v>2</v>
      </c>
      <c r="GI2" s="24">
        <v>3</v>
      </c>
      <c r="GJ2" s="24">
        <v>3</v>
      </c>
      <c r="GK2" s="24">
        <v>3</v>
      </c>
      <c r="GL2" s="24">
        <v>3</v>
      </c>
      <c r="GM2" s="24">
        <v>3</v>
      </c>
      <c r="GN2" s="24">
        <v>3</v>
      </c>
      <c r="GO2" s="24">
        <v>3</v>
      </c>
      <c r="GP2" s="24">
        <v>3</v>
      </c>
      <c r="GQ2" s="24">
        <v>3</v>
      </c>
      <c r="GR2" s="24">
        <v>3</v>
      </c>
    </row>
    <row r="3" spans="1:209" s="24" customFormat="1" ht="12.75">
      <c r="A3" s="45" t="s">
        <v>206</v>
      </c>
      <c r="B3" s="23" t="s">
        <v>9</v>
      </c>
      <c r="C3" s="54">
        <v>42009.16841435185</v>
      </c>
      <c r="D3" s="54">
        <v>42001.59443287037</v>
      </c>
      <c r="E3" s="54">
        <v>41996.094872685186</v>
      </c>
      <c r="F3" s="54">
        <v>41992.08372685185</v>
      </c>
      <c r="G3" s="54">
        <v>41991.08368055556</v>
      </c>
      <c r="H3" s="54">
        <v>41990.82648148148</v>
      </c>
      <c r="I3" s="54">
        <v>41985.13291666667</v>
      </c>
      <c r="J3" s="54">
        <v>41984.0921875</v>
      </c>
      <c r="K3" s="54">
        <v>41984.087118055555</v>
      </c>
      <c r="L3" s="54">
        <v>41984.077835648146</v>
      </c>
      <c r="M3" s="54">
        <v>41983.53466435185</v>
      </c>
      <c r="N3" s="54">
        <v>41983.03364583333</v>
      </c>
      <c r="O3" s="54">
        <v>41982.91605324074</v>
      </c>
      <c r="P3" s="54">
        <v>41982.822696759256</v>
      </c>
      <c r="Q3" s="54">
        <v>41982.636516203704</v>
      </c>
      <c r="R3" s="54">
        <v>41982.604479166665</v>
      </c>
      <c r="S3" s="54">
        <v>41982.083287037036</v>
      </c>
      <c r="T3" s="54">
        <v>41982.08090277778</v>
      </c>
      <c r="U3" s="54">
        <v>41982.075208333335</v>
      </c>
      <c r="V3" s="54">
        <v>41982.07472222222</v>
      </c>
      <c r="W3" s="54">
        <v>41981.98502314815</v>
      </c>
      <c r="X3" s="54">
        <v>41981.77773148148</v>
      </c>
      <c r="Y3" s="54">
        <v>41981.77359953704</v>
      </c>
      <c r="Z3" s="54">
        <v>41981.72038194445</v>
      </c>
      <c r="AA3" s="54">
        <v>41981.53189814815</v>
      </c>
      <c r="AB3" s="54">
        <v>41981.522777777776</v>
      </c>
      <c r="AC3" s="54">
        <v>41979.60476851852</v>
      </c>
      <c r="AD3" s="54">
        <v>41979.146631944444</v>
      </c>
      <c r="AE3" s="54">
        <v>41979.09905092593</v>
      </c>
      <c r="AF3" s="54">
        <v>41979.04547453704</v>
      </c>
      <c r="AG3" s="54">
        <v>41978.90326388889</v>
      </c>
      <c r="AH3" s="54">
        <v>41978.86005787037</v>
      </c>
      <c r="AI3" s="54">
        <v>41978.720821759256</v>
      </c>
      <c r="AJ3" s="54">
        <v>41978.67054398148</v>
      </c>
      <c r="AK3" s="54">
        <v>41978.153969907406</v>
      </c>
      <c r="AL3" s="54">
        <v>41978.14135416667</v>
      </c>
      <c r="AM3" s="54">
        <v>41978.11678240741</v>
      </c>
      <c r="AN3" s="54">
        <v>41978.07350694444</v>
      </c>
      <c r="AO3" s="54">
        <v>41978.01363425926</v>
      </c>
      <c r="AP3" s="54">
        <v>41977.986238425925</v>
      </c>
      <c r="AQ3" s="54">
        <v>41977.969351851854</v>
      </c>
      <c r="AR3" s="54">
        <v>41977.96600694444</v>
      </c>
      <c r="AS3" s="54">
        <v>41977.89413194444</v>
      </c>
      <c r="AT3" s="54">
        <v>41977.87085648148</v>
      </c>
      <c r="AU3" s="54">
        <v>41977.8419212963</v>
      </c>
      <c r="AV3" s="54">
        <v>41977.6746412037</v>
      </c>
      <c r="AW3" s="54">
        <v>41977.66914351852</v>
      </c>
      <c r="AX3" s="54">
        <v>41977.62165509259</v>
      </c>
      <c r="AY3" s="54">
        <v>41977.50664351852</v>
      </c>
      <c r="AZ3" s="54">
        <v>41977.22646990741</v>
      </c>
      <c r="BA3" s="54">
        <v>41977.212534722225</v>
      </c>
      <c r="BB3" s="54">
        <v>41977.186215277776</v>
      </c>
      <c r="BC3" s="54">
        <v>41977.1859837963</v>
      </c>
      <c r="BD3" s="54">
        <v>41977.14837962963</v>
      </c>
      <c r="BE3" s="54">
        <v>41977.14946759259</v>
      </c>
      <c r="BF3" s="54">
        <v>41977.1490162037</v>
      </c>
      <c r="BG3" s="54">
        <v>41977.145474537036</v>
      </c>
      <c r="BH3" s="54">
        <v>41977.14497685185</v>
      </c>
      <c r="BI3" s="54">
        <v>41977.142372685186</v>
      </c>
      <c r="BJ3" s="54">
        <v>41977.1187037037</v>
      </c>
      <c r="BK3" s="54">
        <v>41977.11393518518</v>
      </c>
      <c r="BL3" s="54">
        <v>41977.08824074074</v>
      </c>
      <c r="BM3" s="54">
        <v>41977.08741898148</v>
      </c>
      <c r="BN3" s="54">
        <v>41977.07917824074</v>
      </c>
      <c r="BO3" s="54">
        <v>41977.073796296296</v>
      </c>
      <c r="BP3" s="54">
        <v>41977.06995370371</v>
      </c>
      <c r="BQ3" s="54">
        <v>41977.06951388889</v>
      </c>
      <c r="BR3" s="54">
        <v>41977.06946759259</v>
      </c>
      <c r="BS3" s="54">
        <v>41977.06715277778</v>
      </c>
      <c r="BT3" s="54">
        <v>41977.06715277778</v>
      </c>
      <c r="BU3" s="54">
        <v>41977.06019675926</v>
      </c>
      <c r="BV3" s="54">
        <v>41976.997465277775</v>
      </c>
      <c r="BW3" s="54">
        <v>41977.05868055556</v>
      </c>
      <c r="BX3" s="54">
        <v>41977.05611111111</v>
      </c>
      <c r="BY3" s="54">
        <v>41977.03915509259</v>
      </c>
      <c r="BZ3" s="54">
        <v>41977.03915509259</v>
      </c>
      <c r="CA3" s="54">
        <v>41977.03497685185</v>
      </c>
      <c r="CB3" s="54">
        <v>41977.034479166665</v>
      </c>
      <c r="CC3" s="54">
        <v>41977.032858796294</v>
      </c>
      <c r="CD3" s="54">
        <v>41977.020625</v>
      </c>
      <c r="CE3" s="54">
        <v>41977.01917824074</v>
      </c>
      <c r="CF3" s="54">
        <v>41977.01876157407</v>
      </c>
      <c r="CG3" s="54">
        <v>41977.00885416667</v>
      </c>
      <c r="CH3" s="54">
        <v>41977.00743055555</v>
      </c>
      <c r="CI3" s="54">
        <v>41977.00034722222</v>
      </c>
      <c r="CJ3" s="54">
        <v>41976.998194444444</v>
      </c>
      <c r="CK3" s="54">
        <v>41976.98935185185</v>
      </c>
      <c r="CL3" s="54">
        <v>41976.98385416667</v>
      </c>
      <c r="CM3" s="54">
        <v>41976.974282407406</v>
      </c>
      <c r="CN3" s="54">
        <v>41976.953101851854</v>
      </c>
      <c r="CO3" s="54">
        <v>41976.93717592592</v>
      </c>
      <c r="CP3" s="54">
        <v>41976.885034722225</v>
      </c>
      <c r="CQ3" s="54">
        <v>41976.88103009259</v>
      </c>
      <c r="CR3" s="54">
        <v>41976.869479166664</v>
      </c>
      <c r="CS3" s="54">
        <v>41976.86246527778</v>
      </c>
      <c r="CT3" s="54">
        <v>41976.85693287037</v>
      </c>
      <c r="CU3" s="54">
        <v>41976.84395833333</v>
      </c>
      <c r="CV3" s="54">
        <v>41976.835069444445</v>
      </c>
      <c r="CW3" s="54">
        <v>41976.81512731482</v>
      </c>
      <c r="CX3" s="54">
        <v>41992.65510416667</v>
      </c>
      <c r="CY3" s="54">
        <v>41991.878287037034</v>
      </c>
      <c r="CZ3" s="54">
        <v>41989.825694444444</v>
      </c>
      <c r="DA3" s="54">
        <v>41989.70831018518</v>
      </c>
      <c r="DB3" s="54">
        <v>41985.662094907406</v>
      </c>
      <c r="DC3" s="54">
        <v>41984.79162037037</v>
      </c>
      <c r="DD3" s="54">
        <v>41983.888032407405</v>
      </c>
      <c r="DE3" s="54">
        <v>41983.71795138889</v>
      </c>
      <c r="DF3" s="54">
        <v>41983.5828587963</v>
      </c>
      <c r="DG3" s="54">
        <v>41983.0734375</v>
      </c>
      <c r="DH3" s="54">
        <v>41982.89261574074</v>
      </c>
      <c r="DI3" s="54">
        <v>41982.875659722224</v>
      </c>
      <c r="DJ3" s="54">
        <v>41982.8753125</v>
      </c>
      <c r="DK3" s="54">
        <v>41982.87037037037</v>
      </c>
      <c r="DL3" s="54">
        <v>41982.82912037037</v>
      </c>
      <c r="DM3" s="54">
        <v>41982.828668981485</v>
      </c>
      <c r="DN3" s="54">
        <v>41982.828726851854</v>
      </c>
      <c r="DO3" s="54">
        <v>41982.792546296296</v>
      </c>
      <c r="DP3" s="54">
        <v>41982.66519675926</v>
      </c>
      <c r="DQ3" s="54">
        <v>41982.660208333335</v>
      </c>
      <c r="DR3" s="54">
        <v>41982.58920138889</v>
      </c>
      <c r="DS3" s="54">
        <v>41982.53474537037</v>
      </c>
      <c r="DT3" s="54">
        <v>41981.93482638889</v>
      </c>
      <c r="DU3" s="54">
        <v>41981.844513888886</v>
      </c>
      <c r="DV3" s="54">
        <v>41981.7209375</v>
      </c>
      <c r="DW3" s="54">
        <v>41981.609976851854</v>
      </c>
      <c r="DX3" s="54">
        <v>41981.561574074076</v>
      </c>
      <c r="DY3" s="54">
        <v>41981.23373842592</v>
      </c>
      <c r="DZ3" s="54">
        <v>41981.09873842593</v>
      </c>
      <c r="EA3" s="54">
        <v>41981.03324074074</v>
      </c>
      <c r="EB3" s="54">
        <v>41981.006875</v>
      </c>
      <c r="EC3" s="54">
        <v>41980.89239583333</v>
      </c>
      <c r="ED3" s="54">
        <v>41979.76771990741</v>
      </c>
      <c r="EE3" s="54">
        <v>41979.72497685185</v>
      </c>
      <c r="EF3" s="54">
        <v>41979.711226851854</v>
      </c>
      <c r="EG3" s="54">
        <v>41979.65974537037</v>
      </c>
      <c r="EH3" s="54">
        <v>41979.519733796296</v>
      </c>
      <c r="EI3" s="54">
        <v>41979.05489583333</v>
      </c>
      <c r="EJ3" s="54">
        <v>41979.05395833333</v>
      </c>
      <c r="EK3" s="54">
        <v>41978.958553240744</v>
      </c>
      <c r="EL3" s="54">
        <v>41978.94425925926</v>
      </c>
      <c r="EM3" s="54">
        <v>41978.889548611114</v>
      </c>
      <c r="EN3" s="54">
        <v>41978.8840162037</v>
      </c>
      <c r="EO3" s="54">
        <v>41978.876967592594</v>
      </c>
      <c r="EP3" s="54">
        <v>41978.85089120371</v>
      </c>
      <c r="EQ3" s="54">
        <v>41978.84601851852</v>
      </c>
      <c r="ER3" s="54">
        <v>41978.84274305555</v>
      </c>
      <c r="ES3" s="54">
        <v>41978.83415509259</v>
      </c>
      <c r="ET3" s="54">
        <v>41978.83090277778</v>
      </c>
      <c r="EU3" s="54">
        <v>41978.83017361111</v>
      </c>
      <c r="EV3" s="54">
        <v>41978.826875</v>
      </c>
      <c r="EW3" s="54">
        <v>41978.81767361111</v>
      </c>
      <c r="EX3" s="54">
        <v>41978.814780092594</v>
      </c>
      <c r="EY3" s="54">
        <v>41978.81390046296</v>
      </c>
      <c r="EZ3" s="54">
        <v>41978.805914351855</v>
      </c>
      <c r="FA3" s="54">
        <v>41978.80170138889</v>
      </c>
      <c r="FB3" s="54">
        <v>41978.798842592594</v>
      </c>
      <c r="FC3" s="54">
        <v>41978.79546296296</v>
      </c>
      <c r="FD3" s="54">
        <v>41978.792083333334</v>
      </c>
      <c r="FE3" s="54">
        <v>41978.78662037037</v>
      </c>
      <c r="FF3" s="54">
        <v>41978.78581018518</v>
      </c>
      <c r="FG3" s="54">
        <v>41978.73299768518</v>
      </c>
      <c r="FH3" s="54">
        <v>41978.76372685185</v>
      </c>
      <c r="FI3" s="54">
        <v>41978.757210648146</v>
      </c>
      <c r="FJ3" s="54">
        <v>41978.748252314814</v>
      </c>
      <c r="FK3" s="54">
        <v>41978.74829861111</v>
      </c>
      <c r="FL3" s="54">
        <v>41978.74383101852</v>
      </c>
      <c r="FM3" s="54">
        <v>41978.74217592592</v>
      </c>
      <c r="FN3" s="54">
        <v>41978.74099537037</v>
      </c>
      <c r="FO3" s="54">
        <v>41978.739328703705</v>
      </c>
      <c r="FP3" s="54">
        <v>41978.73275462963</v>
      </c>
      <c r="FQ3" s="54">
        <v>41978.72865740741</v>
      </c>
      <c r="FR3" s="54">
        <v>41978.72765046296</v>
      </c>
      <c r="FS3" s="54">
        <v>41978.72381944444</v>
      </c>
      <c r="FT3" s="54">
        <v>41978.72190972222</v>
      </c>
      <c r="FU3" s="54">
        <v>41978.720717592594</v>
      </c>
      <c r="FV3" s="54">
        <v>41978.719826388886</v>
      </c>
      <c r="FW3" s="54">
        <v>41978.716678240744</v>
      </c>
      <c r="FX3" s="54">
        <v>41978.711747685185</v>
      </c>
      <c r="FY3" s="54">
        <v>41978.70893518518</v>
      </c>
      <c r="FZ3" s="54">
        <v>41978.699849537035</v>
      </c>
      <c r="GA3" s="54">
        <v>41978.69907407407</v>
      </c>
      <c r="GB3" s="54">
        <v>41978.698159722226</v>
      </c>
      <c r="GC3" s="54">
        <v>41978.68708333333</v>
      </c>
      <c r="GD3" s="54">
        <v>41978.68798611111</v>
      </c>
      <c r="GE3" s="54">
        <v>41978.68690972222</v>
      </c>
      <c r="GF3" s="54">
        <v>41978.68329861111</v>
      </c>
      <c r="GG3" s="54">
        <v>41978.68200231482</v>
      </c>
      <c r="GH3" s="54">
        <v>41978.68163194445</v>
      </c>
      <c r="GI3" s="54">
        <v>41989.17957175926</v>
      </c>
      <c r="GJ3" s="54">
        <v>41988.626863425925</v>
      </c>
      <c r="GK3" s="54">
        <v>41986.123125</v>
      </c>
      <c r="GL3" s="54">
        <v>41985.65158564815</v>
      </c>
      <c r="GM3" s="54">
        <v>41985.622453703705</v>
      </c>
      <c r="GN3" s="54">
        <v>41985.06271990741</v>
      </c>
      <c r="GO3" s="54">
        <v>41985.04226851852</v>
      </c>
      <c r="GP3" s="54">
        <v>41984.995833333334</v>
      </c>
      <c r="GQ3" s="54">
        <v>41984.962430555555</v>
      </c>
      <c r="GR3" s="54">
        <v>41984.920578703706</v>
      </c>
      <c r="GT3" s="24" t="s">
        <v>371</v>
      </c>
      <c r="GU3" s="24" t="s">
        <v>372</v>
      </c>
      <c r="GV3" s="24" t="s">
        <v>373</v>
      </c>
      <c r="GW3" s="24" t="s">
        <v>374</v>
      </c>
      <c r="GX3" s="24" t="s">
        <v>375</v>
      </c>
      <c r="GY3" s="24" t="s">
        <v>376</v>
      </c>
      <c r="GZ3" s="24" t="s">
        <v>377</v>
      </c>
      <c r="HA3" s="24" t="s">
        <v>378</v>
      </c>
    </row>
    <row r="4" spans="1:209" s="24" customFormat="1" ht="25.5">
      <c r="A4" s="45" t="s">
        <v>2</v>
      </c>
      <c r="B4" s="23" t="s">
        <v>10</v>
      </c>
      <c r="C4" s="24">
        <v>3</v>
      </c>
      <c r="D4" s="24">
        <v>5</v>
      </c>
      <c r="E4" s="24">
        <v>7</v>
      </c>
      <c r="F4" s="24">
        <v>5</v>
      </c>
      <c r="G4" s="24">
        <v>4</v>
      </c>
      <c r="H4" s="24">
        <v>2</v>
      </c>
      <c r="I4" s="24">
        <v>7</v>
      </c>
      <c r="J4" s="24">
        <v>5</v>
      </c>
      <c r="K4" s="24">
        <v>8</v>
      </c>
      <c r="L4" s="24">
        <v>7</v>
      </c>
      <c r="M4" s="24">
        <v>6</v>
      </c>
      <c r="N4" s="24">
        <v>8</v>
      </c>
      <c r="O4" s="24">
        <v>2</v>
      </c>
      <c r="P4" s="24">
        <v>5</v>
      </c>
      <c r="Q4" s="24">
        <v>5</v>
      </c>
      <c r="R4" s="24">
        <v>5</v>
      </c>
      <c r="S4" s="24">
        <v>3</v>
      </c>
      <c r="T4" s="24">
        <v>6</v>
      </c>
      <c r="U4" s="24">
        <v>5</v>
      </c>
      <c r="V4" s="24">
        <v>5</v>
      </c>
      <c r="W4" s="24">
        <v>7</v>
      </c>
      <c r="X4" s="24">
        <v>6</v>
      </c>
      <c r="Z4" s="24">
        <v>5</v>
      </c>
      <c r="AA4" s="24">
        <v>6</v>
      </c>
      <c r="AB4" s="24">
        <v>6</v>
      </c>
      <c r="AC4" s="24">
        <v>5</v>
      </c>
      <c r="AD4" s="24">
        <v>8</v>
      </c>
      <c r="AE4" s="24">
        <v>6</v>
      </c>
      <c r="AF4" s="24">
        <v>7</v>
      </c>
      <c r="AG4" s="24">
        <v>3</v>
      </c>
      <c r="AH4" s="24">
        <v>2</v>
      </c>
      <c r="AI4" s="24">
        <v>7</v>
      </c>
      <c r="AJ4" s="24">
        <v>6</v>
      </c>
      <c r="AL4" s="24">
        <v>6</v>
      </c>
      <c r="AM4" s="24">
        <v>5</v>
      </c>
      <c r="AN4" s="24">
        <v>6</v>
      </c>
      <c r="AO4" s="24">
        <v>6</v>
      </c>
      <c r="AP4" s="24">
        <v>5</v>
      </c>
      <c r="AQ4" s="24">
        <v>5</v>
      </c>
      <c r="AS4" s="24">
        <v>7</v>
      </c>
      <c r="AT4" s="24">
        <v>4</v>
      </c>
      <c r="AU4" s="24">
        <v>5</v>
      </c>
      <c r="AV4" s="24">
        <v>7</v>
      </c>
      <c r="AW4" s="24">
        <v>5</v>
      </c>
      <c r="AX4" s="24">
        <v>5</v>
      </c>
      <c r="AY4" s="24">
        <v>5</v>
      </c>
      <c r="AZ4" s="24">
        <v>6</v>
      </c>
      <c r="BA4" s="24">
        <v>2</v>
      </c>
      <c r="BB4" s="24">
        <v>8</v>
      </c>
      <c r="BC4" s="24">
        <v>5</v>
      </c>
      <c r="BD4" s="24">
        <v>7</v>
      </c>
      <c r="BE4" s="24">
        <v>4</v>
      </c>
      <c r="BF4" s="24">
        <v>8</v>
      </c>
      <c r="BG4" s="24">
        <v>8</v>
      </c>
      <c r="BH4" s="24">
        <v>3</v>
      </c>
      <c r="BI4" s="24">
        <v>5</v>
      </c>
      <c r="BJ4" s="24">
        <v>7</v>
      </c>
      <c r="BK4" s="24">
        <v>7</v>
      </c>
      <c r="BL4" s="24">
        <v>7</v>
      </c>
      <c r="BM4" s="24">
        <v>5</v>
      </c>
      <c r="BN4" s="24">
        <v>8</v>
      </c>
      <c r="BO4" s="24">
        <v>6</v>
      </c>
      <c r="BP4" s="24">
        <v>6</v>
      </c>
      <c r="BQ4" s="24">
        <v>5</v>
      </c>
      <c r="BR4" s="24">
        <v>6</v>
      </c>
      <c r="BS4" s="24">
        <v>8</v>
      </c>
      <c r="BT4" s="24">
        <v>4</v>
      </c>
      <c r="BU4" s="24">
        <v>5</v>
      </c>
      <c r="BV4" s="24">
        <v>4</v>
      </c>
      <c r="BW4" s="24">
        <v>6</v>
      </c>
      <c r="BX4" s="24">
        <v>8</v>
      </c>
      <c r="BY4" s="24">
        <v>7</v>
      </c>
      <c r="BZ4" s="24">
        <v>7</v>
      </c>
      <c r="CC4" s="24">
        <v>2</v>
      </c>
      <c r="CD4" s="24">
        <v>5</v>
      </c>
      <c r="CE4" s="24">
        <v>5</v>
      </c>
      <c r="CF4" s="24">
        <v>6</v>
      </c>
      <c r="CG4" s="24">
        <v>6</v>
      </c>
      <c r="CH4" s="24">
        <v>4</v>
      </c>
      <c r="CI4" s="24">
        <v>5</v>
      </c>
      <c r="CJ4" s="24">
        <v>7</v>
      </c>
      <c r="CK4" s="24">
        <v>8</v>
      </c>
      <c r="CL4" s="24">
        <v>3</v>
      </c>
      <c r="CM4" s="24">
        <v>6</v>
      </c>
      <c r="CN4" s="24">
        <v>5</v>
      </c>
      <c r="CO4" s="24">
        <v>7</v>
      </c>
      <c r="CP4" s="24">
        <v>8</v>
      </c>
      <c r="CQ4" s="24">
        <v>6</v>
      </c>
      <c r="CR4" s="24">
        <v>8</v>
      </c>
      <c r="CS4" s="24">
        <v>5</v>
      </c>
      <c r="CT4" s="24">
        <v>6</v>
      </c>
      <c r="CU4" s="24">
        <v>5</v>
      </c>
      <c r="CV4" s="24">
        <v>5</v>
      </c>
      <c r="CW4" s="24">
        <v>1</v>
      </c>
      <c r="CX4" s="24">
        <v>7</v>
      </c>
      <c r="CY4" s="24">
        <v>8</v>
      </c>
      <c r="CZ4" s="24">
        <v>8</v>
      </c>
      <c r="DA4" s="24">
        <v>6</v>
      </c>
      <c r="DB4" s="24">
        <v>8</v>
      </c>
      <c r="DC4" s="24">
        <v>7</v>
      </c>
      <c r="DD4" s="24">
        <v>7</v>
      </c>
      <c r="DE4" s="24">
        <v>6</v>
      </c>
      <c r="DF4" s="24">
        <v>6</v>
      </c>
      <c r="DG4" s="24">
        <v>2</v>
      </c>
      <c r="DH4" s="24">
        <v>7</v>
      </c>
      <c r="DI4" s="24">
        <v>7</v>
      </c>
      <c r="DJ4" s="24">
        <v>8</v>
      </c>
      <c r="DK4" s="24">
        <v>8</v>
      </c>
      <c r="DL4" s="24">
        <v>6</v>
      </c>
      <c r="DM4" s="24">
        <v>7</v>
      </c>
      <c r="DN4" s="24">
        <v>6</v>
      </c>
      <c r="DO4" s="24">
        <v>7</v>
      </c>
      <c r="DP4" s="24">
        <v>6</v>
      </c>
      <c r="DQ4" s="24">
        <v>8</v>
      </c>
      <c r="DR4" s="24">
        <v>3</v>
      </c>
      <c r="DS4" s="24">
        <v>7</v>
      </c>
      <c r="DT4" s="24">
        <v>7</v>
      </c>
      <c r="DU4" s="24">
        <v>8</v>
      </c>
      <c r="DV4" s="24">
        <v>7</v>
      </c>
      <c r="DW4" s="24">
        <v>5</v>
      </c>
      <c r="DX4" s="24">
        <v>8</v>
      </c>
      <c r="DY4" s="24">
        <v>8</v>
      </c>
      <c r="DZ4" s="24">
        <v>7</v>
      </c>
      <c r="EA4" s="24">
        <v>5</v>
      </c>
      <c r="EB4" s="24">
        <v>6</v>
      </c>
      <c r="EC4" s="24">
        <v>5</v>
      </c>
      <c r="ED4" s="24">
        <v>7</v>
      </c>
      <c r="EE4" s="24">
        <v>5</v>
      </c>
      <c r="EF4" s="24">
        <v>7</v>
      </c>
      <c r="EG4" s="24">
        <v>6</v>
      </c>
      <c r="EH4" s="24">
        <v>7</v>
      </c>
      <c r="EI4" s="24">
        <v>5</v>
      </c>
      <c r="EJ4" s="24">
        <v>7</v>
      </c>
      <c r="EK4" s="24">
        <v>6</v>
      </c>
      <c r="EL4" s="24">
        <v>6</v>
      </c>
      <c r="EM4" s="24">
        <v>6</v>
      </c>
      <c r="EN4" s="24">
        <v>7</v>
      </c>
      <c r="EO4" s="24">
        <v>8</v>
      </c>
      <c r="EP4" s="24">
        <v>7</v>
      </c>
      <c r="EQ4" s="24">
        <v>5</v>
      </c>
      <c r="ER4" s="24">
        <v>6</v>
      </c>
      <c r="ES4" s="24">
        <v>5</v>
      </c>
      <c r="ET4" s="24">
        <v>6</v>
      </c>
      <c r="EU4" s="24">
        <v>5</v>
      </c>
      <c r="EV4" s="24">
        <v>8</v>
      </c>
      <c r="EW4" s="24">
        <v>6</v>
      </c>
      <c r="EX4" s="24">
        <v>6</v>
      </c>
      <c r="EY4" s="24">
        <v>5</v>
      </c>
      <c r="EZ4" s="24">
        <v>6</v>
      </c>
      <c r="FA4" s="24">
        <v>8</v>
      </c>
      <c r="FB4" s="24">
        <v>8</v>
      </c>
      <c r="FC4" s="24">
        <v>6</v>
      </c>
      <c r="FD4" s="24">
        <v>8</v>
      </c>
      <c r="FE4" s="24">
        <v>6</v>
      </c>
      <c r="FF4" s="24">
        <v>7</v>
      </c>
      <c r="FG4" s="24">
        <v>7</v>
      </c>
      <c r="FH4" s="24">
        <v>7</v>
      </c>
      <c r="FI4" s="24">
        <v>6</v>
      </c>
      <c r="FJ4" s="24">
        <v>6</v>
      </c>
      <c r="FK4" s="24">
        <v>5</v>
      </c>
      <c r="FL4" s="24">
        <v>6</v>
      </c>
      <c r="FM4" s="24">
        <v>5</v>
      </c>
      <c r="FN4" s="24">
        <v>8</v>
      </c>
      <c r="FO4" s="24">
        <v>8</v>
      </c>
      <c r="FP4" s="24">
        <v>7</v>
      </c>
      <c r="FQ4" s="24">
        <v>6</v>
      </c>
      <c r="FR4" s="24">
        <v>8</v>
      </c>
      <c r="FS4" s="24">
        <v>8</v>
      </c>
      <c r="FT4" s="24">
        <v>7</v>
      </c>
      <c r="FU4" s="24">
        <v>8</v>
      </c>
      <c r="FV4" s="24">
        <v>8</v>
      </c>
      <c r="FW4" s="24">
        <v>6</v>
      </c>
      <c r="FX4" s="24">
        <v>8</v>
      </c>
      <c r="FY4" s="24">
        <v>6</v>
      </c>
      <c r="FZ4" s="24">
        <v>8</v>
      </c>
      <c r="GA4" s="24">
        <v>8</v>
      </c>
      <c r="GB4" s="24">
        <v>8</v>
      </c>
      <c r="GC4" s="24">
        <v>5</v>
      </c>
      <c r="GD4" s="24">
        <v>8</v>
      </c>
      <c r="GE4" s="24">
        <v>8</v>
      </c>
      <c r="GF4" s="24">
        <v>6</v>
      </c>
      <c r="GG4" s="24">
        <v>7</v>
      </c>
      <c r="GH4" s="24">
        <v>7</v>
      </c>
      <c r="GI4" s="24">
        <v>5</v>
      </c>
      <c r="GJ4" s="24">
        <v>4</v>
      </c>
      <c r="GK4" s="24">
        <v>8</v>
      </c>
      <c r="GL4" s="24">
        <v>6</v>
      </c>
      <c r="GM4" s="24">
        <v>5</v>
      </c>
      <c r="GN4" s="24">
        <v>5</v>
      </c>
      <c r="GO4" s="24">
        <v>5</v>
      </c>
      <c r="GP4" s="24">
        <v>7</v>
      </c>
      <c r="GQ4" s="24">
        <v>2</v>
      </c>
      <c r="GR4" s="24">
        <v>8</v>
      </c>
      <c r="GT4" s="24">
        <f aca="true" t="shared" si="0" ref="GT4:GT21">COUNT(C4:GR4)</f>
        <v>193</v>
      </c>
      <c r="GU4" s="24">
        <f aca="true" t="shared" si="1" ref="GU4:GU21">MAX(C4:GR4)</f>
        <v>8</v>
      </c>
      <c r="GV4" s="24">
        <f aca="true" t="shared" si="2" ref="GV4:GV21">MIN(C4:GR4)</f>
        <v>1</v>
      </c>
      <c r="GW4" s="24">
        <f aca="true" t="shared" si="3" ref="GW4:GW21">GU4-GV4</f>
        <v>7</v>
      </c>
      <c r="GX4" s="25">
        <f aca="true" t="shared" si="4" ref="GX4:GX21">AVERAGE(C4:GR4)</f>
        <v>6.05699481865285</v>
      </c>
      <c r="GY4" s="24">
        <f aca="true" t="shared" si="5" ref="GY4:GY21">MEDIAN(C4:GR4)</f>
        <v>6</v>
      </c>
      <c r="GZ4" s="24">
        <f aca="true" t="shared" si="6" ref="GZ4:GZ21">_xlfn.MODE.SNGL(C4:GR4)</f>
        <v>6</v>
      </c>
      <c r="HA4" s="25">
        <f aca="true" t="shared" si="7" ref="HA4:HA21">_xlfn.STDEV.S(C4:GR4)</f>
        <v>1.5551879860158424</v>
      </c>
    </row>
    <row r="5" spans="1:209" s="24" customFormat="1" ht="12.75">
      <c r="A5" s="45" t="s">
        <v>3</v>
      </c>
      <c r="B5" s="23" t="s">
        <v>10</v>
      </c>
      <c r="C5" s="24">
        <v>5</v>
      </c>
      <c r="D5" s="24">
        <v>7</v>
      </c>
      <c r="E5" s="24">
        <v>8</v>
      </c>
      <c r="F5" s="24">
        <v>8</v>
      </c>
      <c r="G5" s="24">
        <v>6</v>
      </c>
      <c r="H5" s="24">
        <v>5</v>
      </c>
      <c r="I5" s="24">
        <v>8</v>
      </c>
      <c r="J5" s="24">
        <v>6</v>
      </c>
      <c r="K5" s="24">
        <v>8</v>
      </c>
      <c r="L5" s="24">
        <v>8</v>
      </c>
      <c r="M5" s="24">
        <v>8</v>
      </c>
      <c r="N5" s="24">
        <v>8</v>
      </c>
      <c r="O5" s="24">
        <v>3</v>
      </c>
      <c r="P5" s="24">
        <v>8</v>
      </c>
      <c r="Q5" s="24">
        <v>7</v>
      </c>
      <c r="R5" s="24">
        <v>8</v>
      </c>
      <c r="S5" s="24">
        <v>4</v>
      </c>
      <c r="T5" s="24">
        <v>8</v>
      </c>
      <c r="U5" s="24">
        <v>8</v>
      </c>
      <c r="V5" s="24">
        <v>7</v>
      </c>
      <c r="W5" s="24">
        <v>8</v>
      </c>
      <c r="X5" s="24">
        <v>8</v>
      </c>
      <c r="Z5" s="24">
        <v>7</v>
      </c>
      <c r="AA5" s="24">
        <v>8</v>
      </c>
      <c r="AB5" s="24">
        <v>8</v>
      </c>
      <c r="AC5" s="24">
        <v>8</v>
      </c>
      <c r="AD5" s="24">
        <v>8</v>
      </c>
      <c r="AE5" s="24">
        <v>8</v>
      </c>
      <c r="AF5" s="24">
        <v>7</v>
      </c>
      <c r="AG5" s="24">
        <v>8</v>
      </c>
      <c r="AH5" s="24">
        <v>4</v>
      </c>
      <c r="AI5" s="24">
        <v>8</v>
      </c>
      <c r="AJ5" s="24">
        <v>8</v>
      </c>
      <c r="AL5" s="24">
        <v>8</v>
      </c>
      <c r="AM5" s="24">
        <v>8</v>
      </c>
      <c r="AN5" s="24">
        <v>8</v>
      </c>
      <c r="AO5" s="24">
        <v>8</v>
      </c>
      <c r="AP5" s="24">
        <v>8</v>
      </c>
      <c r="AQ5" s="24">
        <v>7</v>
      </c>
      <c r="AR5" s="24">
        <v>8</v>
      </c>
      <c r="AS5" s="24">
        <v>8</v>
      </c>
      <c r="AT5" s="24">
        <v>6</v>
      </c>
      <c r="AU5" s="24">
        <v>6</v>
      </c>
      <c r="AV5" s="24">
        <v>8</v>
      </c>
      <c r="AW5" s="24">
        <v>4</v>
      </c>
      <c r="AX5" s="24">
        <v>8</v>
      </c>
      <c r="AY5" s="24">
        <v>8</v>
      </c>
      <c r="AZ5" s="24">
        <v>8</v>
      </c>
      <c r="BA5" s="24">
        <v>2</v>
      </c>
      <c r="BB5" s="24">
        <v>8</v>
      </c>
      <c r="BC5" s="24">
        <v>8</v>
      </c>
      <c r="BD5" s="24">
        <v>8</v>
      </c>
      <c r="BE5" s="24">
        <v>6</v>
      </c>
      <c r="BF5" s="24">
        <v>8</v>
      </c>
      <c r="BG5" s="24">
        <v>6</v>
      </c>
      <c r="BH5" s="24">
        <v>4</v>
      </c>
      <c r="BI5" s="24">
        <v>8</v>
      </c>
      <c r="BJ5" s="24">
        <v>8</v>
      </c>
      <c r="BK5" s="24">
        <v>8</v>
      </c>
      <c r="BL5" s="24">
        <v>7</v>
      </c>
      <c r="BM5" s="24">
        <v>8</v>
      </c>
      <c r="BN5" s="24">
        <v>8</v>
      </c>
      <c r="BO5" s="24">
        <v>8</v>
      </c>
      <c r="BP5" s="24">
        <v>8</v>
      </c>
      <c r="BQ5" s="24">
        <v>8</v>
      </c>
      <c r="BR5" s="24">
        <v>8</v>
      </c>
      <c r="BS5" s="24">
        <v>8</v>
      </c>
      <c r="BT5" s="24">
        <v>8</v>
      </c>
      <c r="BU5" s="24">
        <v>7</v>
      </c>
      <c r="BV5" s="24">
        <v>8</v>
      </c>
      <c r="BW5" s="24">
        <v>8</v>
      </c>
      <c r="BX5" s="24">
        <v>8</v>
      </c>
      <c r="BY5" s="24">
        <v>8</v>
      </c>
      <c r="BZ5" s="24">
        <v>8</v>
      </c>
      <c r="CC5" s="24">
        <v>4</v>
      </c>
      <c r="CD5" s="24">
        <v>8</v>
      </c>
      <c r="CE5" s="24">
        <v>7</v>
      </c>
      <c r="CF5" s="24">
        <v>8</v>
      </c>
      <c r="CG5" s="24">
        <v>8</v>
      </c>
      <c r="CH5" s="24">
        <v>6</v>
      </c>
      <c r="CI5" s="24">
        <v>7</v>
      </c>
      <c r="CJ5" s="24">
        <v>8</v>
      </c>
      <c r="CK5" s="24">
        <v>8</v>
      </c>
      <c r="CL5" s="24">
        <v>4</v>
      </c>
      <c r="CM5" s="24">
        <v>8</v>
      </c>
      <c r="CN5" s="24">
        <v>8</v>
      </c>
      <c r="CO5" s="24">
        <v>8</v>
      </c>
      <c r="CX5" s="24">
        <v>8</v>
      </c>
      <c r="CY5" s="24">
        <v>8</v>
      </c>
      <c r="CZ5" s="24">
        <v>8</v>
      </c>
      <c r="DA5" s="24">
        <v>8</v>
      </c>
      <c r="DB5" s="24">
        <v>8</v>
      </c>
      <c r="DC5" s="24">
        <v>8</v>
      </c>
      <c r="DD5" s="24">
        <v>8</v>
      </c>
      <c r="DE5" s="24">
        <v>8</v>
      </c>
      <c r="DF5" s="24">
        <v>8</v>
      </c>
      <c r="DG5" s="24">
        <v>8</v>
      </c>
      <c r="DH5" s="24">
        <v>8</v>
      </c>
      <c r="DI5" s="24">
        <v>8</v>
      </c>
      <c r="DJ5" s="24">
        <v>8</v>
      </c>
      <c r="DK5" s="24">
        <v>8</v>
      </c>
      <c r="DL5" s="24">
        <v>8</v>
      </c>
      <c r="DM5" s="24">
        <v>8</v>
      </c>
      <c r="DN5" s="24">
        <v>8</v>
      </c>
      <c r="DO5" s="24">
        <v>8</v>
      </c>
      <c r="DP5" s="24">
        <v>8</v>
      </c>
      <c r="DQ5" s="24">
        <v>8</v>
      </c>
      <c r="DR5" s="24">
        <v>6</v>
      </c>
      <c r="DS5" s="24">
        <v>8</v>
      </c>
      <c r="DT5" s="24">
        <v>8</v>
      </c>
      <c r="DU5" s="24">
        <v>8</v>
      </c>
      <c r="DV5" s="24">
        <v>8</v>
      </c>
      <c r="DW5" s="24">
        <v>8</v>
      </c>
      <c r="DX5" s="24">
        <v>8</v>
      </c>
      <c r="DY5" s="24">
        <v>8</v>
      </c>
      <c r="DZ5" s="24">
        <v>8</v>
      </c>
      <c r="EA5" s="24">
        <v>8</v>
      </c>
      <c r="EB5" s="24">
        <v>8</v>
      </c>
      <c r="EC5" s="24">
        <v>8</v>
      </c>
      <c r="ED5" s="24">
        <v>8</v>
      </c>
      <c r="EE5" s="24">
        <v>8</v>
      </c>
      <c r="EF5" s="24">
        <v>8</v>
      </c>
      <c r="EG5" s="24">
        <v>8</v>
      </c>
      <c r="EH5" s="24">
        <v>8</v>
      </c>
      <c r="EI5" s="24">
        <v>8</v>
      </c>
      <c r="EJ5" s="24">
        <v>8</v>
      </c>
      <c r="EK5" s="24">
        <v>8</v>
      </c>
      <c r="EL5" s="24">
        <v>8</v>
      </c>
      <c r="EM5" s="24">
        <v>8</v>
      </c>
      <c r="EN5" s="24">
        <v>8</v>
      </c>
      <c r="EO5" s="24">
        <v>8</v>
      </c>
      <c r="EP5" s="24">
        <v>8</v>
      </c>
      <c r="EQ5" s="24">
        <v>8</v>
      </c>
      <c r="ER5" s="24">
        <v>8</v>
      </c>
      <c r="ES5" s="24">
        <v>8</v>
      </c>
      <c r="ET5" s="24">
        <v>8</v>
      </c>
      <c r="EU5" s="24">
        <v>8</v>
      </c>
      <c r="EV5" s="24">
        <v>8</v>
      </c>
      <c r="EW5" s="24">
        <v>8</v>
      </c>
      <c r="EX5" s="24">
        <v>8</v>
      </c>
      <c r="EZ5" s="24">
        <v>8</v>
      </c>
      <c r="FA5" s="24">
        <v>8</v>
      </c>
      <c r="FB5" s="24">
        <v>8</v>
      </c>
      <c r="FC5" s="24">
        <v>8</v>
      </c>
      <c r="FD5" s="24">
        <v>8</v>
      </c>
      <c r="FE5" s="24">
        <v>8</v>
      </c>
      <c r="FF5" s="24">
        <v>8</v>
      </c>
      <c r="FG5" s="24">
        <v>8</v>
      </c>
      <c r="FH5" s="24">
        <v>8</v>
      </c>
      <c r="FI5" s="24">
        <v>8</v>
      </c>
      <c r="FJ5" s="24">
        <v>8</v>
      </c>
      <c r="FK5" s="24">
        <v>8</v>
      </c>
      <c r="FL5" s="24">
        <v>8</v>
      </c>
      <c r="FM5" s="24">
        <v>8</v>
      </c>
      <c r="FN5" s="24">
        <v>8</v>
      </c>
      <c r="FO5" s="24">
        <v>8</v>
      </c>
      <c r="FP5" s="24">
        <v>8</v>
      </c>
      <c r="FQ5" s="24">
        <v>8</v>
      </c>
      <c r="FR5" s="24">
        <v>8</v>
      </c>
      <c r="FS5" s="24">
        <v>8</v>
      </c>
      <c r="FT5" s="24">
        <v>8</v>
      </c>
      <c r="FU5" s="24">
        <v>8</v>
      </c>
      <c r="FV5" s="24">
        <v>8</v>
      </c>
      <c r="FW5" s="24">
        <v>8</v>
      </c>
      <c r="FX5" s="24">
        <v>8</v>
      </c>
      <c r="FY5" s="24">
        <v>8</v>
      </c>
      <c r="FZ5" s="24">
        <v>8</v>
      </c>
      <c r="GA5" s="24">
        <v>8</v>
      </c>
      <c r="GB5" s="24">
        <v>8</v>
      </c>
      <c r="GC5" s="24">
        <v>7</v>
      </c>
      <c r="GD5" s="24">
        <v>8</v>
      </c>
      <c r="GE5" s="24">
        <v>8</v>
      </c>
      <c r="GF5" s="24">
        <v>8</v>
      </c>
      <c r="GG5" s="24">
        <v>8</v>
      </c>
      <c r="GH5" s="24">
        <v>8</v>
      </c>
      <c r="GI5" s="24">
        <v>8</v>
      </c>
      <c r="GJ5" s="24">
        <v>5</v>
      </c>
      <c r="GK5" s="24">
        <v>8</v>
      </c>
      <c r="GL5" s="24">
        <v>8</v>
      </c>
      <c r="GM5" s="24">
        <v>8</v>
      </c>
      <c r="GN5" s="24">
        <v>7</v>
      </c>
      <c r="GO5" s="24">
        <v>8</v>
      </c>
      <c r="GP5" s="24">
        <v>8</v>
      </c>
      <c r="GQ5" s="24">
        <v>8</v>
      </c>
      <c r="GR5" s="24">
        <v>8</v>
      </c>
      <c r="GT5" s="24">
        <f t="shared" si="0"/>
        <v>185</v>
      </c>
      <c r="GU5" s="24">
        <f t="shared" si="1"/>
        <v>8</v>
      </c>
      <c r="GV5" s="24">
        <f t="shared" si="2"/>
        <v>2</v>
      </c>
      <c r="GW5" s="24">
        <f t="shared" si="3"/>
        <v>6</v>
      </c>
      <c r="GX5" s="25">
        <f t="shared" si="4"/>
        <v>7.610810810810811</v>
      </c>
      <c r="GY5" s="24">
        <f t="shared" si="5"/>
        <v>8</v>
      </c>
      <c r="GZ5" s="24">
        <f t="shared" si="6"/>
        <v>8</v>
      </c>
      <c r="HA5" s="25">
        <f t="shared" si="7"/>
        <v>1.042515713515135</v>
      </c>
    </row>
    <row r="6" spans="1:209" s="24" customFormat="1" ht="12.75">
      <c r="A6" s="58" t="s">
        <v>4</v>
      </c>
      <c r="B6" s="23" t="s">
        <v>11</v>
      </c>
      <c r="R6" s="24">
        <v>1</v>
      </c>
      <c r="AD6" s="24">
        <v>1</v>
      </c>
      <c r="AP6" s="24">
        <v>1</v>
      </c>
      <c r="EA6" s="24">
        <v>1</v>
      </c>
      <c r="EB6" s="24">
        <v>1</v>
      </c>
      <c r="EP6" s="24">
        <v>1</v>
      </c>
      <c r="EZ6" s="24">
        <v>1</v>
      </c>
      <c r="GI6" s="24">
        <v>1</v>
      </c>
      <c r="GT6" s="24">
        <f t="shared" si="0"/>
        <v>8</v>
      </c>
      <c r="GU6" s="24">
        <f t="shared" si="1"/>
        <v>1</v>
      </c>
      <c r="GV6" s="24">
        <f t="shared" si="2"/>
        <v>1</v>
      </c>
      <c r="GW6" s="24">
        <f t="shared" si="3"/>
        <v>0</v>
      </c>
      <c r="GX6" s="25">
        <f t="shared" si="4"/>
        <v>1</v>
      </c>
      <c r="GY6" s="24">
        <f t="shared" si="5"/>
        <v>1</v>
      </c>
      <c r="GZ6" s="24">
        <f t="shared" si="6"/>
        <v>1</v>
      </c>
      <c r="HA6" s="25">
        <f t="shared" si="7"/>
        <v>0</v>
      </c>
    </row>
    <row r="7" spans="1:209" s="24" customFormat="1" ht="12.75">
      <c r="A7" s="58"/>
      <c r="B7" s="26" t="s">
        <v>207</v>
      </c>
      <c r="J7" s="24">
        <v>2</v>
      </c>
      <c r="P7" s="24">
        <v>2</v>
      </c>
      <c r="Q7" s="24">
        <v>2</v>
      </c>
      <c r="S7" s="24">
        <v>2</v>
      </c>
      <c r="X7" s="24">
        <v>2</v>
      </c>
      <c r="AA7" s="24">
        <v>2</v>
      </c>
      <c r="AB7" s="24">
        <v>2</v>
      </c>
      <c r="AC7" s="24">
        <v>2</v>
      </c>
      <c r="AD7" s="24">
        <v>2</v>
      </c>
      <c r="AL7" s="24">
        <v>2</v>
      </c>
      <c r="AM7" s="24">
        <v>2</v>
      </c>
      <c r="AN7" s="24">
        <v>2</v>
      </c>
      <c r="AP7" s="24">
        <v>2</v>
      </c>
      <c r="BA7" s="24">
        <v>2</v>
      </c>
      <c r="BH7" s="24">
        <v>2</v>
      </c>
      <c r="BL7" s="24">
        <v>2</v>
      </c>
      <c r="BO7" s="24">
        <v>2</v>
      </c>
      <c r="BT7" s="24">
        <v>2</v>
      </c>
      <c r="CE7" s="24">
        <v>2</v>
      </c>
      <c r="CJ7" s="24">
        <v>2</v>
      </c>
      <c r="CN7" s="24">
        <v>2</v>
      </c>
      <c r="DW7" s="24">
        <v>2</v>
      </c>
      <c r="EC7" s="24">
        <v>2</v>
      </c>
      <c r="EG7" s="24">
        <v>2</v>
      </c>
      <c r="EI7" s="24">
        <v>2</v>
      </c>
      <c r="EM7" s="24">
        <v>2</v>
      </c>
      <c r="ER7" s="24">
        <v>2</v>
      </c>
      <c r="EW7" s="24">
        <v>2</v>
      </c>
      <c r="EY7" s="24">
        <v>2</v>
      </c>
      <c r="EZ7" s="24">
        <v>2</v>
      </c>
      <c r="FL7" s="24">
        <v>2</v>
      </c>
      <c r="GT7" s="24">
        <f t="shared" si="0"/>
        <v>31</v>
      </c>
      <c r="GU7" s="24">
        <f t="shared" si="1"/>
        <v>2</v>
      </c>
      <c r="GV7" s="24">
        <f t="shared" si="2"/>
        <v>2</v>
      </c>
      <c r="GW7" s="24">
        <f t="shared" si="3"/>
        <v>0</v>
      </c>
      <c r="GX7" s="25">
        <f t="shared" si="4"/>
        <v>2</v>
      </c>
      <c r="GY7" s="24">
        <f t="shared" si="5"/>
        <v>2</v>
      </c>
      <c r="GZ7" s="24">
        <f t="shared" si="6"/>
        <v>2</v>
      </c>
      <c r="HA7" s="25">
        <f t="shared" si="7"/>
        <v>0</v>
      </c>
    </row>
    <row r="8" spans="1:209" s="24" customFormat="1" ht="12.75">
      <c r="A8" s="58"/>
      <c r="B8" s="26" t="s">
        <v>208</v>
      </c>
      <c r="C8" s="24">
        <v>3</v>
      </c>
      <c r="E8" s="24">
        <v>3</v>
      </c>
      <c r="F8" s="24">
        <v>3</v>
      </c>
      <c r="G8" s="24">
        <v>3</v>
      </c>
      <c r="H8" s="24">
        <v>3</v>
      </c>
      <c r="M8" s="24">
        <v>3</v>
      </c>
      <c r="S8" s="24">
        <v>3</v>
      </c>
      <c r="V8" s="24">
        <v>3</v>
      </c>
      <c r="W8" s="24">
        <v>3</v>
      </c>
      <c r="Z8" s="24">
        <v>3</v>
      </c>
      <c r="AF8" s="24">
        <v>3</v>
      </c>
      <c r="AH8" s="24">
        <v>3</v>
      </c>
      <c r="AJ8" s="24">
        <v>3</v>
      </c>
      <c r="AQ8" s="24">
        <v>3</v>
      </c>
      <c r="AT8" s="24">
        <v>3</v>
      </c>
      <c r="AU8" s="24">
        <v>3</v>
      </c>
      <c r="AX8" s="24">
        <v>3</v>
      </c>
      <c r="AY8" s="24">
        <v>3</v>
      </c>
      <c r="AZ8" s="24">
        <v>3</v>
      </c>
      <c r="BD8" s="24">
        <v>3</v>
      </c>
      <c r="BF8" s="24">
        <v>3</v>
      </c>
      <c r="BG8" s="24">
        <v>3</v>
      </c>
      <c r="BJ8" s="24">
        <v>3</v>
      </c>
      <c r="BM8" s="24">
        <v>3</v>
      </c>
      <c r="BP8" s="24">
        <v>3</v>
      </c>
      <c r="BQ8" s="24">
        <v>3</v>
      </c>
      <c r="BR8" s="24">
        <v>3</v>
      </c>
      <c r="BV8" s="24">
        <v>3</v>
      </c>
      <c r="BW8" s="24">
        <v>3</v>
      </c>
      <c r="BY8" s="24">
        <v>3</v>
      </c>
      <c r="BZ8" s="24">
        <v>3</v>
      </c>
      <c r="CB8" s="24">
        <v>3</v>
      </c>
      <c r="CC8" s="24">
        <v>3</v>
      </c>
      <c r="CD8" s="24">
        <v>3</v>
      </c>
      <c r="CG8" s="24">
        <v>3</v>
      </c>
      <c r="CI8" s="24">
        <v>3</v>
      </c>
      <c r="CL8" s="24">
        <v>3</v>
      </c>
      <c r="CM8" s="24">
        <v>3</v>
      </c>
      <c r="CQ8" s="24">
        <v>3</v>
      </c>
      <c r="CT8" s="24">
        <v>3</v>
      </c>
      <c r="CV8" s="24">
        <v>3</v>
      </c>
      <c r="CW8" s="24">
        <v>3</v>
      </c>
      <c r="DA8" s="24">
        <v>3</v>
      </c>
      <c r="DC8" s="24">
        <v>3</v>
      </c>
      <c r="DD8" s="24">
        <v>3</v>
      </c>
      <c r="DE8" s="24">
        <v>3</v>
      </c>
      <c r="DH8" s="24">
        <v>3</v>
      </c>
      <c r="DI8" s="24">
        <v>3</v>
      </c>
      <c r="DL8" s="24">
        <v>3</v>
      </c>
      <c r="DM8" s="24">
        <v>3</v>
      </c>
      <c r="DN8" s="24">
        <v>3</v>
      </c>
      <c r="DP8" s="24">
        <v>3</v>
      </c>
      <c r="DR8" s="24">
        <v>3</v>
      </c>
      <c r="DT8" s="24">
        <v>3</v>
      </c>
      <c r="DV8" s="24">
        <v>3</v>
      </c>
      <c r="DZ8" s="24">
        <v>3</v>
      </c>
      <c r="ED8" s="24">
        <v>3</v>
      </c>
      <c r="EE8" s="24">
        <v>3</v>
      </c>
      <c r="EF8" s="24">
        <v>3</v>
      </c>
      <c r="EH8" s="24">
        <v>3</v>
      </c>
      <c r="EK8" s="24">
        <v>3</v>
      </c>
      <c r="EL8" s="24">
        <v>3</v>
      </c>
      <c r="EO8" s="24">
        <v>3</v>
      </c>
      <c r="EQ8" s="24">
        <v>3</v>
      </c>
      <c r="ES8" s="24">
        <v>3</v>
      </c>
      <c r="EX8" s="24">
        <v>3</v>
      </c>
      <c r="FC8" s="24">
        <v>3</v>
      </c>
      <c r="FE8" s="24">
        <v>3</v>
      </c>
      <c r="FF8" s="24">
        <v>3</v>
      </c>
      <c r="FJ8" s="24">
        <v>3</v>
      </c>
      <c r="FK8" s="24">
        <v>3</v>
      </c>
      <c r="FM8" s="24">
        <v>3</v>
      </c>
      <c r="FQ8" s="24">
        <v>3</v>
      </c>
      <c r="FT8" s="24">
        <v>3</v>
      </c>
      <c r="FW8" s="24">
        <v>3</v>
      </c>
      <c r="FY8" s="24">
        <v>3</v>
      </c>
      <c r="GA8" s="24">
        <v>3</v>
      </c>
      <c r="GF8" s="24">
        <v>3</v>
      </c>
      <c r="GG8" s="24">
        <v>3</v>
      </c>
      <c r="GH8" s="24">
        <v>3</v>
      </c>
      <c r="GM8" s="24">
        <v>3</v>
      </c>
      <c r="GP8" s="24">
        <v>3</v>
      </c>
      <c r="GR8" s="24">
        <v>3</v>
      </c>
      <c r="GT8" s="24">
        <f t="shared" si="0"/>
        <v>83</v>
      </c>
      <c r="GU8" s="24">
        <f t="shared" si="1"/>
        <v>3</v>
      </c>
      <c r="GV8" s="24">
        <f t="shared" si="2"/>
        <v>3</v>
      </c>
      <c r="GW8" s="24">
        <f t="shared" si="3"/>
        <v>0</v>
      </c>
      <c r="GX8" s="25">
        <f t="shared" si="4"/>
        <v>3</v>
      </c>
      <c r="GY8" s="24">
        <f t="shared" si="5"/>
        <v>3</v>
      </c>
      <c r="GZ8" s="24">
        <f t="shared" si="6"/>
        <v>3</v>
      </c>
      <c r="HA8" s="25">
        <f t="shared" si="7"/>
        <v>0</v>
      </c>
    </row>
    <row r="9" spans="1:209" s="24" customFormat="1" ht="12.75">
      <c r="A9" s="58"/>
      <c r="B9" s="26" t="s">
        <v>209</v>
      </c>
      <c r="D9" s="24">
        <v>4</v>
      </c>
      <c r="H9" s="24">
        <v>4</v>
      </c>
      <c r="I9" s="24">
        <v>4</v>
      </c>
      <c r="K9" s="24">
        <v>4</v>
      </c>
      <c r="L9" s="24">
        <v>4</v>
      </c>
      <c r="N9" s="24">
        <v>4</v>
      </c>
      <c r="O9" s="24">
        <v>4</v>
      </c>
      <c r="T9" s="24">
        <v>4</v>
      </c>
      <c r="U9" s="24">
        <v>4</v>
      </c>
      <c r="AE9" s="24">
        <v>4</v>
      </c>
      <c r="AG9" s="24">
        <v>4</v>
      </c>
      <c r="AH9" s="24">
        <v>4</v>
      </c>
      <c r="AI9" s="24">
        <v>4</v>
      </c>
      <c r="AO9" s="24">
        <v>4</v>
      </c>
      <c r="AS9" s="24">
        <v>4</v>
      </c>
      <c r="AT9" s="24">
        <v>4</v>
      </c>
      <c r="AV9" s="24">
        <v>4</v>
      </c>
      <c r="AW9" s="24">
        <v>4</v>
      </c>
      <c r="BB9" s="24">
        <v>4</v>
      </c>
      <c r="BC9" s="24">
        <v>4</v>
      </c>
      <c r="BE9" s="24">
        <v>4</v>
      </c>
      <c r="BI9" s="24">
        <v>4</v>
      </c>
      <c r="BK9" s="24">
        <v>4</v>
      </c>
      <c r="BN9" s="24">
        <v>4</v>
      </c>
      <c r="BS9" s="24">
        <v>4</v>
      </c>
      <c r="BU9" s="24">
        <v>4</v>
      </c>
      <c r="BX9" s="24">
        <v>4</v>
      </c>
      <c r="CA9" s="24">
        <v>4</v>
      </c>
      <c r="CB9" s="24">
        <v>4</v>
      </c>
      <c r="CC9" s="24">
        <v>4</v>
      </c>
      <c r="CF9" s="24">
        <v>4</v>
      </c>
      <c r="CH9" s="24">
        <v>4</v>
      </c>
      <c r="CK9" s="24">
        <v>4</v>
      </c>
      <c r="CO9" s="24">
        <v>4</v>
      </c>
      <c r="CP9" s="24">
        <v>4</v>
      </c>
      <c r="CR9" s="24">
        <v>4</v>
      </c>
      <c r="CS9" s="24">
        <v>4</v>
      </c>
      <c r="CU9" s="24">
        <v>4</v>
      </c>
      <c r="CW9" s="24">
        <v>4</v>
      </c>
      <c r="CX9" s="24">
        <v>4</v>
      </c>
      <c r="CY9" s="24">
        <v>4</v>
      </c>
      <c r="CZ9" s="24">
        <v>4</v>
      </c>
      <c r="DB9" s="24">
        <v>4</v>
      </c>
      <c r="DF9" s="24">
        <v>4</v>
      </c>
      <c r="DG9" s="24">
        <v>4</v>
      </c>
      <c r="DJ9" s="24">
        <v>4</v>
      </c>
      <c r="DK9" s="24">
        <v>4</v>
      </c>
      <c r="DO9" s="24">
        <v>4</v>
      </c>
      <c r="DR9" s="24">
        <v>4</v>
      </c>
      <c r="DS9" s="24">
        <v>4</v>
      </c>
      <c r="DU9" s="24">
        <v>4</v>
      </c>
      <c r="DV9" s="24">
        <v>4</v>
      </c>
      <c r="DX9" s="24">
        <v>4</v>
      </c>
      <c r="DY9" s="24">
        <v>4</v>
      </c>
      <c r="EJ9" s="24">
        <v>4</v>
      </c>
      <c r="EN9" s="24">
        <v>4</v>
      </c>
      <c r="ET9" s="24">
        <v>4</v>
      </c>
      <c r="EV9" s="24">
        <v>4</v>
      </c>
      <c r="FA9" s="24">
        <v>4</v>
      </c>
      <c r="FB9" s="24">
        <v>4</v>
      </c>
      <c r="FD9" s="24">
        <v>4</v>
      </c>
      <c r="FF9" s="24">
        <v>4</v>
      </c>
      <c r="FG9" s="24">
        <v>4</v>
      </c>
      <c r="FH9" s="24">
        <v>4</v>
      </c>
      <c r="FI9" s="24">
        <v>4</v>
      </c>
      <c r="FN9" s="24">
        <v>4</v>
      </c>
      <c r="FO9" s="24">
        <v>4</v>
      </c>
      <c r="FP9" s="24">
        <v>4</v>
      </c>
      <c r="FR9" s="24">
        <v>4</v>
      </c>
      <c r="FS9" s="24">
        <v>4</v>
      </c>
      <c r="FU9" s="24">
        <v>4</v>
      </c>
      <c r="FV9" s="24">
        <v>4</v>
      </c>
      <c r="FX9" s="24">
        <v>4</v>
      </c>
      <c r="FZ9" s="24">
        <v>4</v>
      </c>
      <c r="GB9" s="24">
        <v>4</v>
      </c>
      <c r="GC9" s="24">
        <v>4</v>
      </c>
      <c r="GD9" s="24">
        <v>4</v>
      </c>
      <c r="GE9" s="24">
        <v>4</v>
      </c>
      <c r="GJ9" s="24">
        <v>4</v>
      </c>
      <c r="GK9" s="24">
        <v>4</v>
      </c>
      <c r="GL9" s="24">
        <v>4</v>
      </c>
      <c r="GN9" s="24">
        <v>4</v>
      </c>
      <c r="GO9" s="24">
        <v>4</v>
      </c>
      <c r="GQ9" s="24">
        <v>4</v>
      </c>
      <c r="GT9" s="24">
        <f t="shared" si="0"/>
        <v>84</v>
      </c>
      <c r="GU9" s="24">
        <f t="shared" si="1"/>
        <v>4</v>
      </c>
      <c r="GV9" s="24">
        <f t="shared" si="2"/>
        <v>4</v>
      </c>
      <c r="GW9" s="24">
        <f t="shared" si="3"/>
        <v>0</v>
      </c>
      <c r="GX9" s="25">
        <f t="shared" si="4"/>
        <v>4</v>
      </c>
      <c r="GY9" s="24">
        <f t="shared" si="5"/>
        <v>4</v>
      </c>
      <c r="GZ9" s="24">
        <f t="shared" si="6"/>
        <v>4</v>
      </c>
      <c r="HA9" s="25">
        <f t="shared" si="7"/>
        <v>0</v>
      </c>
    </row>
    <row r="10" spans="1:209" s="24" customFormat="1" ht="12">
      <c r="A10" s="58" t="s">
        <v>5</v>
      </c>
      <c r="B10" s="23" t="s">
        <v>12</v>
      </c>
      <c r="C10" s="24">
        <v>1</v>
      </c>
      <c r="R10" s="24">
        <v>1</v>
      </c>
      <c r="S10" s="24">
        <v>1</v>
      </c>
      <c r="Y10" s="24">
        <v>1</v>
      </c>
      <c r="AD10" s="24">
        <v>1</v>
      </c>
      <c r="AY10" s="24">
        <v>1</v>
      </c>
      <c r="BA10" s="24">
        <v>1</v>
      </c>
      <c r="BL10" s="24">
        <v>1</v>
      </c>
      <c r="BO10" s="24">
        <v>1</v>
      </c>
      <c r="BU10" s="24">
        <v>1</v>
      </c>
      <c r="CC10" s="24">
        <v>1</v>
      </c>
      <c r="CE10" s="24">
        <v>1</v>
      </c>
      <c r="DE10" s="24">
        <v>1</v>
      </c>
      <c r="DJ10" s="24">
        <v>1</v>
      </c>
      <c r="DM10" s="24">
        <v>1</v>
      </c>
      <c r="EA10" s="24">
        <v>1</v>
      </c>
      <c r="EB10" s="24">
        <v>1</v>
      </c>
      <c r="EI10" s="24">
        <v>1</v>
      </c>
      <c r="EW10" s="24">
        <v>1</v>
      </c>
      <c r="EY10" s="24">
        <v>1</v>
      </c>
      <c r="FK10" s="24">
        <v>1</v>
      </c>
      <c r="FT10" s="24">
        <v>1</v>
      </c>
      <c r="GI10" s="24">
        <v>1</v>
      </c>
      <c r="GT10" s="24">
        <f t="shared" si="0"/>
        <v>23</v>
      </c>
      <c r="GU10" s="24">
        <f t="shared" si="1"/>
        <v>1</v>
      </c>
      <c r="GV10" s="24">
        <f t="shared" si="2"/>
        <v>1</v>
      </c>
      <c r="GW10" s="24">
        <f t="shared" si="3"/>
        <v>0</v>
      </c>
      <c r="GX10" s="25">
        <f t="shared" si="4"/>
        <v>1</v>
      </c>
      <c r="GY10" s="24">
        <f t="shared" si="5"/>
        <v>1</v>
      </c>
      <c r="GZ10" s="24">
        <f t="shared" si="6"/>
        <v>1</v>
      </c>
      <c r="HA10" s="25">
        <f t="shared" si="7"/>
        <v>0</v>
      </c>
    </row>
    <row r="11" spans="1:209" s="24" customFormat="1" ht="12">
      <c r="A11" s="58"/>
      <c r="B11" s="23" t="s">
        <v>13</v>
      </c>
      <c r="C11" s="24">
        <v>2</v>
      </c>
      <c r="F11" s="24">
        <v>2</v>
      </c>
      <c r="G11" s="24">
        <v>2</v>
      </c>
      <c r="J11" s="24">
        <v>2</v>
      </c>
      <c r="P11" s="24">
        <v>2</v>
      </c>
      <c r="Q11" s="24">
        <v>2</v>
      </c>
      <c r="R11" s="24">
        <v>2</v>
      </c>
      <c r="S11" s="24">
        <v>2</v>
      </c>
      <c r="V11" s="24">
        <v>2</v>
      </c>
      <c r="X11" s="24">
        <v>2</v>
      </c>
      <c r="Y11" s="24">
        <v>2</v>
      </c>
      <c r="Z11" s="24">
        <v>2</v>
      </c>
      <c r="AA11" s="24">
        <v>2</v>
      </c>
      <c r="AB11" s="24">
        <v>2</v>
      </c>
      <c r="AC11" s="24">
        <v>2</v>
      </c>
      <c r="AD11" s="24">
        <v>2</v>
      </c>
      <c r="AJ11" s="24">
        <v>2</v>
      </c>
      <c r="AK11" s="24">
        <v>2</v>
      </c>
      <c r="AL11" s="24">
        <v>2</v>
      </c>
      <c r="AM11" s="24">
        <v>2</v>
      </c>
      <c r="AN11" s="24">
        <v>2</v>
      </c>
      <c r="AP11" s="24">
        <v>2</v>
      </c>
      <c r="AR11" s="24">
        <v>2</v>
      </c>
      <c r="AX11" s="24">
        <v>2</v>
      </c>
      <c r="AY11" s="24">
        <v>2</v>
      </c>
      <c r="BA11" s="24">
        <v>2</v>
      </c>
      <c r="BD11" s="24">
        <v>2</v>
      </c>
      <c r="BG11" s="24">
        <v>2</v>
      </c>
      <c r="BH11" s="24">
        <v>2</v>
      </c>
      <c r="BJ11" s="24">
        <v>2</v>
      </c>
      <c r="BL11" s="24">
        <v>2</v>
      </c>
      <c r="BO11" s="24">
        <v>2</v>
      </c>
      <c r="BT11" s="24">
        <v>2</v>
      </c>
      <c r="BU11" s="24">
        <v>2</v>
      </c>
      <c r="BW11" s="24">
        <v>2</v>
      </c>
      <c r="BY11" s="24">
        <v>2</v>
      </c>
      <c r="BZ11" s="24">
        <v>2</v>
      </c>
      <c r="CC11" s="24">
        <v>2</v>
      </c>
      <c r="CD11" s="24">
        <v>2</v>
      </c>
      <c r="CE11" s="24">
        <v>2</v>
      </c>
      <c r="CF11" s="24">
        <v>2</v>
      </c>
      <c r="CG11" s="24">
        <v>2</v>
      </c>
      <c r="CI11" s="24">
        <v>2</v>
      </c>
      <c r="CJ11" s="24">
        <v>2</v>
      </c>
      <c r="CN11" s="24">
        <v>2</v>
      </c>
      <c r="CQ11" s="24">
        <v>2</v>
      </c>
      <c r="DC11" s="24">
        <v>2</v>
      </c>
      <c r="DE11" s="24">
        <v>2</v>
      </c>
      <c r="DH11" s="24">
        <v>2</v>
      </c>
      <c r="DI11" s="24">
        <v>2</v>
      </c>
      <c r="DM11" s="24">
        <v>2</v>
      </c>
      <c r="DW11" s="24">
        <v>2</v>
      </c>
      <c r="DX11" s="24">
        <v>2</v>
      </c>
      <c r="EB11" s="24">
        <v>2</v>
      </c>
      <c r="EC11" s="24">
        <v>2</v>
      </c>
      <c r="EE11" s="24">
        <v>2</v>
      </c>
      <c r="EG11" s="24">
        <v>2</v>
      </c>
      <c r="EI11" s="24">
        <v>2</v>
      </c>
      <c r="EM11" s="24">
        <v>2</v>
      </c>
      <c r="EO11" s="24">
        <v>2</v>
      </c>
      <c r="EP11" s="24">
        <v>2</v>
      </c>
      <c r="EQ11" s="24">
        <v>2</v>
      </c>
      <c r="ER11" s="24">
        <v>2</v>
      </c>
      <c r="EW11" s="24">
        <v>2</v>
      </c>
      <c r="EX11" s="24">
        <v>2</v>
      </c>
      <c r="EY11" s="24">
        <v>2</v>
      </c>
      <c r="EZ11" s="24">
        <v>2</v>
      </c>
      <c r="FK11" s="24">
        <v>2</v>
      </c>
      <c r="FL11" s="24">
        <v>2</v>
      </c>
      <c r="FM11" s="24">
        <v>2</v>
      </c>
      <c r="FT11" s="24">
        <v>2</v>
      </c>
      <c r="GE11" s="24">
        <v>2</v>
      </c>
      <c r="GG11" s="24">
        <v>2</v>
      </c>
      <c r="GP11" s="24">
        <v>2</v>
      </c>
      <c r="GT11" s="24">
        <f t="shared" si="0"/>
        <v>74</v>
      </c>
      <c r="GU11" s="24">
        <f t="shared" si="1"/>
        <v>2</v>
      </c>
      <c r="GV11" s="24">
        <f t="shared" si="2"/>
        <v>2</v>
      </c>
      <c r="GW11" s="24">
        <f t="shared" si="3"/>
        <v>0</v>
      </c>
      <c r="GX11" s="25">
        <f t="shared" si="4"/>
        <v>2</v>
      </c>
      <c r="GY11" s="24">
        <f t="shared" si="5"/>
        <v>2</v>
      </c>
      <c r="GZ11" s="24">
        <f t="shared" si="6"/>
        <v>2</v>
      </c>
      <c r="HA11" s="25">
        <f t="shared" si="7"/>
        <v>0</v>
      </c>
    </row>
    <row r="12" spans="1:209" s="24" customFormat="1" ht="12">
      <c r="A12" s="58"/>
      <c r="B12" s="23" t="s">
        <v>14</v>
      </c>
      <c r="D12" s="24">
        <v>3</v>
      </c>
      <c r="E12" s="24">
        <v>3</v>
      </c>
      <c r="F12" s="24">
        <v>3</v>
      </c>
      <c r="G12" s="24">
        <v>3</v>
      </c>
      <c r="H12" s="24">
        <v>3</v>
      </c>
      <c r="I12" s="24">
        <v>3</v>
      </c>
      <c r="K12" s="24">
        <v>3</v>
      </c>
      <c r="L12" s="24">
        <v>3</v>
      </c>
      <c r="M12" s="24">
        <v>3</v>
      </c>
      <c r="N12" s="24">
        <v>3</v>
      </c>
      <c r="V12" s="24">
        <v>3</v>
      </c>
      <c r="W12" s="24">
        <v>3</v>
      </c>
      <c r="Y12" s="24">
        <v>3</v>
      </c>
      <c r="Z12" s="24">
        <v>3</v>
      </c>
      <c r="AA12" s="24">
        <v>3</v>
      </c>
      <c r="AF12" s="24">
        <v>3</v>
      </c>
      <c r="AI12" s="24">
        <v>3</v>
      </c>
      <c r="AJ12" s="24">
        <v>3</v>
      </c>
      <c r="AL12" s="24">
        <v>3</v>
      </c>
      <c r="AN12" s="24">
        <v>3</v>
      </c>
      <c r="AO12" s="24">
        <v>3</v>
      </c>
      <c r="AQ12" s="24">
        <v>3</v>
      </c>
      <c r="AT12" s="24">
        <v>3</v>
      </c>
      <c r="AU12" s="24">
        <v>3</v>
      </c>
      <c r="AW12" s="24">
        <v>3</v>
      </c>
      <c r="AX12" s="24">
        <v>3</v>
      </c>
      <c r="AY12" s="24">
        <v>3</v>
      </c>
      <c r="AZ12" s="24">
        <v>3</v>
      </c>
      <c r="BB12" s="24">
        <v>3</v>
      </c>
      <c r="BC12" s="24">
        <v>3</v>
      </c>
      <c r="BD12" s="24">
        <v>3</v>
      </c>
      <c r="BE12" s="24">
        <v>3</v>
      </c>
      <c r="BF12" s="24">
        <v>3</v>
      </c>
      <c r="BG12" s="24">
        <v>3</v>
      </c>
      <c r="BI12" s="24">
        <v>3</v>
      </c>
      <c r="BK12" s="24">
        <v>3</v>
      </c>
      <c r="BM12" s="24">
        <v>3</v>
      </c>
      <c r="BN12" s="24">
        <v>3</v>
      </c>
      <c r="BP12" s="24">
        <v>3</v>
      </c>
      <c r="BQ12" s="24">
        <v>3</v>
      </c>
      <c r="BR12" s="24">
        <v>3</v>
      </c>
      <c r="BU12" s="24">
        <v>3</v>
      </c>
      <c r="BV12" s="24">
        <v>3</v>
      </c>
      <c r="BW12" s="24">
        <v>3</v>
      </c>
      <c r="CA12" s="24">
        <v>3</v>
      </c>
      <c r="CB12" s="24">
        <v>3</v>
      </c>
      <c r="CC12" s="24">
        <v>3</v>
      </c>
      <c r="CD12" s="24">
        <v>3</v>
      </c>
      <c r="CF12" s="24">
        <v>3</v>
      </c>
      <c r="CI12" s="24">
        <v>3</v>
      </c>
      <c r="CL12" s="24">
        <v>3</v>
      </c>
      <c r="CM12" s="24">
        <v>3</v>
      </c>
      <c r="CN12" s="24">
        <v>3</v>
      </c>
      <c r="CO12" s="24">
        <v>3</v>
      </c>
      <c r="CQ12" s="24">
        <v>3</v>
      </c>
      <c r="CT12" s="24">
        <v>3</v>
      </c>
      <c r="CV12" s="24">
        <v>3</v>
      </c>
      <c r="CW12" s="24">
        <v>3</v>
      </c>
      <c r="CZ12" s="24">
        <v>3</v>
      </c>
      <c r="DA12" s="24">
        <v>3</v>
      </c>
      <c r="DB12" s="24">
        <v>3</v>
      </c>
      <c r="DD12" s="24">
        <v>3</v>
      </c>
      <c r="DF12" s="24">
        <v>3</v>
      </c>
      <c r="DH12" s="24">
        <v>3</v>
      </c>
      <c r="DI12" s="24">
        <v>3</v>
      </c>
      <c r="DJ12" s="24">
        <v>3</v>
      </c>
      <c r="DL12" s="24">
        <v>3</v>
      </c>
      <c r="DM12" s="24">
        <v>3</v>
      </c>
      <c r="DN12" s="24">
        <v>3</v>
      </c>
      <c r="DP12" s="24">
        <v>3</v>
      </c>
      <c r="DR12" s="24">
        <v>3</v>
      </c>
      <c r="DS12" s="24">
        <v>3</v>
      </c>
      <c r="DT12" s="24">
        <v>3</v>
      </c>
      <c r="DV12" s="24">
        <v>3</v>
      </c>
      <c r="DX12" s="24">
        <v>3</v>
      </c>
      <c r="DY12" s="24">
        <v>3</v>
      </c>
      <c r="DZ12" s="24">
        <v>3</v>
      </c>
      <c r="ED12" s="24">
        <v>3</v>
      </c>
      <c r="EE12" s="24">
        <v>3</v>
      </c>
      <c r="EF12" s="24">
        <v>3</v>
      </c>
      <c r="EG12" s="24">
        <v>3</v>
      </c>
      <c r="EH12" s="24">
        <v>3</v>
      </c>
      <c r="EI12" s="24">
        <v>3</v>
      </c>
      <c r="EJ12" s="24">
        <v>3</v>
      </c>
      <c r="EK12" s="24">
        <v>3</v>
      </c>
      <c r="EL12" s="24">
        <v>3</v>
      </c>
      <c r="EO12" s="24">
        <v>3</v>
      </c>
      <c r="ET12" s="24">
        <v>3</v>
      </c>
      <c r="EV12" s="24">
        <v>3</v>
      </c>
      <c r="EX12" s="24">
        <v>3</v>
      </c>
      <c r="FC12" s="24">
        <v>3</v>
      </c>
      <c r="FD12" s="24">
        <v>3</v>
      </c>
      <c r="FF12" s="24">
        <v>3</v>
      </c>
      <c r="FH12" s="24">
        <v>3</v>
      </c>
      <c r="FJ12" s="24">
        <v>3</v>
      </c>
      <c r="FK12" s="24">
        <v>3</v>
      </c>
      <c r="FM12" s="24">
        <v>3</v>
      </c>
      <c r="FP12" s="24">
        <v>3</v>
      </c>
      <c r="FQ12" s="24">
        <v>3</v>
      </c>
      <c r="FR12" s="24">
        <v>3</v>
      </c>
      <c r="FS12" s="24">
        <v>3</v>
      </c>
      <c r="FT12" s="24">
        <v>3</v>
      </c>
      <c r="FU12" s="24">
        <v>3</v>
      </c>
      <c r="FV12" s="24">
        <v>3</v>
      </c>
      <c r="FW12" s="24">
        <v>3</v>
      </c>
      <c r="FX12" s="24">
        <v>3</v>
      </c>
      <c r="FY12" s="24">
        <v>3</v>
      </c>
      <c r="FZ12" s="24">
        <v>3</v>
      </c>
      <c r="GA12" s="24">
        <v>3</v>
      </c>
      <c r="GC12" s="24">
        <v>3</v>
      </c>
      <c r="GD12" s="24">
        <v>3</v>
      </c>
      <c r="GE12" s="24">
        <v>3</v>
      </c>
      <c r="GF12" s="24">
        <v>3</v>
      </c>
      <c r="GG12" s="24">
        <v>3</v>
      </c>
      <c r="GH12" s="24">
        <v>3</v>
      </c>
      <c r="GJ12" s="24">
        <v>3</v>
      </c>
      <c r="GK12" s="24">
        <v>3</v>
      </c>
      <c r="GL12" s="24">
        <v>3</v>
      </c>
      <c r="GM12" s="24">
        <v>3</v>
      </c>
      <c r="GN12" s="24">
        <v>3</v>
      </c>
      <c r="GO12" s="24">
        <v>3</v>
      </c>
      <c r="GP12" s="24">
        <v>3</v>
      </c>
      <c r="GQ12" s="24">
        <v>3</v>
      </c>
      <c r="GR12" s="24">
        <v>3</v>
      </c>
      <c r="GT12" s="24">
        <f t="shared" si="0"/>
        <v>124</v>
      </c>
      <c r="GU12" s="24">
        <f t="shared" si="1"/>
        <v>3</v>
      </c>
      <c r="GV12" s="24">
        <f t="shared" si="2"/>
        <v>3</v>
      </c>
      <c r="GW12" s="24">
        <f t="shared" si="3"/>
        <v>0</v>
      </c>
      <c r="GX12" s="25">
        <f t="shared" si="4"/>
        <v>3</v>
      </c>
      <c r="GY12" s="24">
        <f t="shared" si="5"/>
        <v>3</v>
      </c>
      <c r="GZ12" s="24">
        <f t="shared" si="6"/>
        <v>3</v>
      </c>
      <c r="HA12" s="25">
        <f t="shared" si="7"/>
        <v>0</v>
      </c>
    </row>
    <row r="13" spans="1:209" s="28" customFormat="1" ht="12.75" thickBot="1">
      <c r="A13" s="59"/>
      <c r="B13" s="27" t="s">
        <v>15</v>
      </c>
      <c r="D13" s="28">
        <v>4</v>
      </c>
      <c r="H13" s="28">
        <v>4</v>
      </c>
      <c r="I13" s="28">
        <v>4</v>
      </c>
      <c r="K13" s="28">
        <v>4</v>
      </c>
      <c r="N13" s="28">
        <v>4</v>
      </c>
      <c r="O13" s="28">
        <v>4</v>
      </c>
      <c r="T13" s="28">
        <v>4</v>
      </c>
      <c r="U13" s="28">
        <v>4</v>
      </c>
      <c r="W13" s="28">
        <v>4</v>
      </c>
      <c r="AE13" s="28">
        <v>4</v>
      </c>
      <c r="AG13" s="28">
        <v>4</v>
      </c>
      <c r="AH13" s="28">
        <v>4</v>
      </c>
      <c r="AJ13" s="28">
        <v>4</v>
      </c>
      <c r="AO13" s="28">
        <v>4</v>
      </c>
      <c r="AS13" s="28">
        <v>4</v>
      </c>
      <c r="AT13" s="28">
        <v>4</v>
      </c>
      <c r="AV13" s="28">
        <v>4</v>
      </c>
      <c r="BB13" s="28">
        <v>4</v>
      </c>
      <c r="BE13" s="28">
        <v>4</v>
      </c>
      <c r="BK13" s="28">
        <v>4</v>
      </c>
      <c r="BP13" s="28">
        <v>4</v>
      </c>
      <c r="BS13" s="28">
        <v>4</v>
      </c>
      <c r="BX13" s="28">
        <v>4</v>
      </c>
      <c r="CB13" s="28">
        <v>4</v>
      </c>
      <c r="CH13" s="28">
        <v>4</v>
      </c>
      <c r="CK13" s="28">
        <v>4</v>
      </c>
      <c r="CM13" s="28">
        <v>4</v>
      </c>
      <c r="CO13" s="28">
        <v>4</v>
      </c>
      <c r="CP13" s="28">
        <v>4</v>
      </c>
      <c r="CR13" s="28">
        <v>4</v>
      </c>
      <c r="CS13" s="28">
        <v>4</v>
      </c>
      <c r="CU13" s="28">
        <v>4</v>
      </c>
      <c r="CW13" s="28">
        <v>4</v>
      </c>
      <c r="CX13" s="28">
        <v>4</v>
      </c>
      <c r="CY13" s="28">
        <v>4</v>
      </c>
      <c r="DB13" s="28">
        <v>4</v>
      </c>
      <c r="DG13" s="28">
        <v>4</v>
      </c>
      <c r="DK13" s="28">
        <v>4</v>
      </c>
      <c r="DO13" s="28">
        <v>4</v>
      </c>
      <c r="DQ13" s="28">
        <v>4</v>
      </c>
      <c r="DR13" s="28">
        <v>4</v>
      </c>
      <c r="DU13" s="28">
        <v>4</v>
      </c>
      <c r="DV13" s="28">
        <v>4</v>
      </c>
      <c r="DY13" s="28">
        <v>4</v>
      </c>
      <c r="ED13" s="28">
        <v>4</v>
      </c>
      <c r="EE13" s="28">
        <v>4</v>
      </c>
      <c r="EH13" s="28">
        <v>4</v>
      </c>
      <c r="EN13" s="28">
        <v>4</v>
      </c>
      <c r="ES13" s="28">
        <v>4</v>
      </c>
      <c r="ET13" s="28">
        <v>4</v>
      </c>
      <c r="FA13" s="28">
        <v>4</v>
      </c>
      <c r="FB13" s="28">
        <v>4</v>
      </c>
      <c r="FC13" s="28">
        <v>4</v>
      </c>
      <c r="FE13" s="28">
        <v>4</v>
      </c>
      <c r="FF13" s="28">
        <v>4</v>
      </c>
      <c r="FG13" s="28">
        <v>4</v>
      </c>
      <c r="FI13" s="28">
        <v>4</v>
      </c>
      <c r="FN13" s="28">
        <v>4</v>
      </c>
      <c r="FO13" s="28">
        <v>4</v>
      </c>
      <c r="FP13" s="28">
        <v>4</v>
      </c>
      <c r="FR13" s="28">
        <v>4</v>
      </c>
      <c r="FT13" s="28">
        <v>4</v>
      </c>
      <c r="FU13" s="28">
        <v>4</v>
      </c>
      <c r="FX13" s="28">
        <v>4</v>
      </c>
      <c r="GB13" s="28">
        <v>4</v>
      </c>
      <c r="GC13" s="28">
        <v>4</v>
      </c>
      <c r="GD13" s="28">
        <v>4</v>
      </c>
      <c r="GF13" s="28">
        <v>4</v>
      </c>
      <c r="GJ13" s="28">
        <v>4</v>
      </c>
      <c r="GK13" s="28">
        <v>4</v>
      </c>
      <c r="GL13" s="28">
        <v>4</v>
      </c>
      <c r="GO13" s="28">
        <v>4</v>
      </c>
      <c r="GR13" s="28">
        <v>4</v>
      </c>
      <c r="GT13" s="28">
        <f t="shared" si="0"/>
        <v>73</v>
      </c>
      <c r="GU13" s="28">
        <f t="shared" si="1"/>
        <v>4</v>
      </c>
      <c r="GV13" s="28">
        <f t="shared" si="2"/>
        <v>4</v>
      </c>
      <c r="GW13" s="28">
        <f t="shared" si="3"/>
        <v>0</v>
      </c>
      <c r="GX13" s="29">
        <f t="shared" si="4"/>
        <v>4</v>
      </c>
      <c r="GY13" s="28">
        <f t="shared" si="5"/>
        <v>4</v>
      </c>
      <c r="GZ13" s="28">
        <f t="shared" si="6"/>
        <v>4</v>
      </c>
      <c r="HA13" s="29">
        <f t="shared" si="7"/>
        <v>0</v>
      </c>
    </row>
    <row r="14" spans="1:209" s="31" customFormat="1" ht="12">
      <c r="A14" s="60" t="s">
        <v>214</v>
      </c>
      <c r="B14" s="30" t="s">
        <v>16</v>
      </c>
      <c r="C14" s="31">
        <v>4</v>
      </c>
      <c r="D14" s="31">
        <v>3</v>
      </c>
      <c r="E14" s="31">
        <v>4</v>
      </c>
      <c r="I14" s="31">
        <v>4</v>
      </c>
      <c r="J14" s="31">
        <v>4</v>
      </c>
      <c r="M14" s="31">
        <v>4</v>
      </c>
      <c r="N14" s="31">
        <v>4</v>
      </c>
      <c r="O14" s="31">
        <v>2</v>
      </c>
      <c r="R14" s="31">
        <v>3</v>
      </c>
      <c r="S14" s="31">
        <v>4</v>
      </c>
      <c r="U14" s="31">
        <v>4</v>
      </c>
      <c r="V14" s="31">
        <v>4</v>
      </c>
      <c r="W14" s="31">
        <v>4</v>
      </c>
      <c r="X14" s="31">
        <v>4</v>
      </c>
      <c r="Z14" s="31">
        <v>3</v>
      </c>
      <c r="AA14" s="31">
        <v>4</v>
      </c>
      <c r="AB14" s="31">
        <v>4</v>
      </c>
      <c r="AC14" s="31">
        <v>4</v>
      </c>
      <c r="AD14" s="31">
        <v>3</v>
      </c>
      <c r="AF14" s="31">
        <v>4</v>
      </c>
      <c r="AG14" s="31">
        <v>3</v>
      </c>
      <c r="AH14" s="31">
        <v>4</v>
      </c>
      <c r="AJ14" s="31">
        <v>3</v>
      </c>
      <c r="AN14" s="31">
        <v>4</v>
      </c>
      <c r="AO14" s="31">
        <v>4</v>
      </c>
      <c r="AQ14" s="31">
        <v>3</v>
      </c>
      <c r="AT14" s="31">
        <v>3</v>
      </c>
      <c r="AU14" s="31">
        <v>4</v>
      </c>
      <c r="AV14" s="31">
        <v>4</v>
      </c>
      <c r="AY14" s="31">
        <v>4</v>
      </c>
      <c r="AZ14" s="31">
        <v>4</v>
      </c>
      <c r="BB14" s="31">
        <v>4</v>
      </c>
      <c r="BC14" s="31">
        <v>4</v>
      </c>
      <c r="BD14" s="31">
        <v>4</v>
      </c>
      <c r="BE14" s="31">
        <v>4</v>
      </c>
      <c r="BF14" s="31">
        <v>3</v>
      </c>
      <c r="BG14" s="31">
        <v>4</v>
      </c>
      <c r="BH14" s="31">
        <v>4</v>
      </c>
      <c r="BI14" s="31">
        <v>4</v>
      </c>
      <c r="BJ14" s="31">
        <v>3</v>
      </c>
      <c r="BN14" s="31">
        <v>4</v>
      </c>
      <c r="BO14" s="31">
        <v>4</v>
      </c>
      <c r="BQ14" s="31">
        <v>4</v>
      </c>
      <c r="BS14" s="31">
        <v>4</v>
      </c>
      <c r="BV14" s="31">
        <v>4</v>
      </c>
      <c r="BW14" s="31">
        <v>4</v>
      </c>
      <c r="BX14" s="31">
        <v>4</v>
      </c>
      <c r="BY14" s="31">
        <v>4</v>
      </c>
      <c r="CC14" s="31">
        <v>4</v>
      </c>
      <c r="CE14" s="31">
        <v>4</v>
      </c>
      <c r="CF14" s="31">
        <v>4</v>
      </c>
      <c r="CG14" s="31">
        <v>4</v>
      </c>
      <c r="CH14" s="31">
        <v>3</v>
      </c>
      <c r="CI14" s="31">
        <v>4</v>
      </c>
      <c r="CK14" s="31">
        <v>4</v>
      </c>
      <c r="CM14" s="31">
        <v>4</v>
      </c>
      <c r="CP14" s="31">
        <v>4</v>
      </c>
      <c r="CR14" s="31">
        <v>4</v>
      </c>
      <c r="CS14" s="31">
        <v>4</v>
      </c>
      <c r="CW14" s="31">
        <v>4</v>
      </c>
      <c r="CX14" s="31">
        <v>4</v>
      </c>
      <c r="CY14" s="31">
        <v>3</v>
      </c>
      <c r="DF14" s="31">
        <v>4</v>
      </c>
      <c r="DH14" s="31">
        <v>3</v>
      </c>
      <c r="DL14" s="31">
        <v>4</v>
      </c>
      <c r="DM14" s="31">
        <v>3</v>
      </c>
      <c r="DN14" s="31">
        <v>4</v>
      </c>
      <c r="DP14" s="31">
        <v>4</v>
      </c>
      <c r="DT14" s="31">
        <v>4</v>
      </c>
      <c r="DV14" s="31">
        <v>3</v>
      </c>
      <c r="DW14" s="31">
        <v>4</v>
      </c>
      <c r="DX14" s="31">
        <v>4</v>
      </c>
      <c r="DY14" s="31">
        <v>4</v>
      </c>
      <c r="DZ14" s="31">
        <v>4</v>
      </c>
      <c r="EA14" s="31">
        <v>4</v>
      </c>
      <c r="EC14" s="31">
        <v>4</v>
      </c>
      <c r="ED14" s="31">
        <v>4</v>
      </c>
      <c r="EE14" s="31">
        <v>4</v>
      </c>
      <c r="EF14" s="31">
        <v>2</v>
      </c>
      <c r="EG14" s="31">
        <v>4</v>
      </c>
      <c r="EH14" s="31">
        <v>4</v>
      </c>
      <c r="EI14" s="31">
        <v>4</v>
      </c>
      <c r="EK14" s="31">
        <v>3</v>
      </c>
      <c r="EM14" s="31">
        <v>3</v>
      </c>
      <c r="EN14" s="31">
        <v>4</v>
      </c>
      <c r="EQ14" s="31">
        <v>4</v>
      </c>
      <c r="ER14" s="31">
        <v>4</v>
      </c>
      <c r="EV14" s="31">
        <v>3</v>
      </c>
      <c r="EW14" s="31">
        <v>4</v>
      </c>
      <c r="EZ14" s="31">
        <v>3</v>
      </c>
      <c r="FB14" s="31">
        <v>4</v>
      </c>
      <c r="FD14" s="31">
        <v>3</v>
      </c>
      <c r="FE14" s="31">
        <v>4</v>
      </c>
      <c r="FF14" s="31">
        <v>4</v>
      </c>
      <c r="FG14" s="31">
        <v>4</v>
      </c>
      <c r="FJ14" s="31">
        <v>4</v>
      </c>
      <c r="FK14" s="31">
        <v>4</v>
      </c>
      <c r="FL14" s="31">
        <v>4</v>
      </c>
      <c r="FM14" s="31">
        <v>4</v>
      </c>
      <c r="FN14" s="31">
        <v>4</v>
      </c>
      <c r="FO14" s="31">
        <v>3</v>
      </c>
      <c r="FT14" s="31">
        <v>4</v>
      </c>
      <c r="FU14" s="31">
        <v>4</v>
      </c>
      <c r="FV14" s="31">
        <v>1</v>
      </c>
      <c r="FW14" s="31">
        <v>3</v>
      </c>
      <c r="FX14" s="31">
        <v>3</v>
      </c>
      <c r="FY14" s="31">
        <v>4</v>
      </c>
      <c r="GB14" s="31">
        <v>4</v>
      </c>
      <c r="GD14" s="31">
        <v>4</v>
      </c>
      <c r="GE14" s="31">
        <v>4</v>
      </c>
      <c r="GF14" s="31">
        <v>3</v>
      </c>
      <c r="GG14" s="31">
        <v>4</v>
      </c>
      <c r="GH14" s="31">
        <v>4</v>
      </c>
      <c r="GI14" s="31">
        <v>2</v>
      </c>
      <c r="GJ14" s="31">
        <v>3</v>
      </c>
      <c r="GK14" s="31">
        <v>3</v>
      </c>
      <c r="GL14" s="31">
        <v>4</v>
      </c>
      <c r="GM14" s="31">
        <v>4</v>
      </c>
      <c r="GN14" s="31">
        <v>3</v>
      </c>
      <c r="GP14" s="31">
        <v>4</v>
      </c>
      <c r="GQ14" s="31">
        <v>4</v>
      </c>
      <c r="GR14" s="31">
        <v>4</v>
      </c>
      <c r="GT14" s="31">
        <f t="shared" si="0"/>
        <v>122</v>
      </c>
      <c r="GU14" s="31">
        <f t="shared" si="1"/>
        <v>4</v>
      </c>
      <c r="GV14" s="31">
        <f t="shared" si="2"/>
        <v>1</v>
      </c>
      <c r="GW14" s="31">
        <f t="shared" si="3"/>
        <v>3</v>
      </c>
      <c r="GX14" s="32">
        <f t="shared" si="4"/>
        <v>3.7049180327868854</v>
      </c>
      <c r="GY14" s="31">
        <f t="shared" si="5"/>
        <v>4</v>
      </c>
      <c r="GZ14" s="31">
        <f t="shared" si="6"/>
        <v>4</v>
      </c>
      <c r="HA14" s="32">
        <f t="shared" si="7"/>
        <v>0.5557888384047239</v>
      </c>
    </row>
    <row r="15" spans="1:209" s="35" customFormat="1" ht="12">
      <c r="A15" s="61"/>
      <c r="B15" s="33" t="s">
        <v>17</v>
      </c>
      <c r="C15" s="35">
        <v>3</v>
      </c>
      <c r="D15" s="35">
        <v>3</v>
      </c>
      <c r="E15" s="35">
        <v>4</v>
      </c>
      <c r="I15" s="35">
        <v>4</v>
      </c>
      <c r="J15" s="35">
        <v>3</v>
      </c>
      <c r="M15" s="35">
        <v>4</v>
      </c>
      <c r="N15" s="35">
        <v>4</v>
      </c>
      <c r="O15" s="35">
        <v>3</v>
      </c>
      <c r="R15" s="35">
        <v>4</v>
      </c>
      <c r="S15" s="35">
        <v>4</v>
      </c>
      <c r="U15" s="35">
        <v>4</v>
      </c>
      <c r="V15" s="35">
        <v>4</v>
      </c>
      <c r="W15" s="35">
        <v>4</v>
      </c>
      <c r="X15" s="35">
        <v>3</v>
      </c>
      <c r="Z15" s="35">
        <v>3</v>
      </c>
      <c r="AA15" s="35">
        <v>4</v>
      </c>
      <c r="AB15" s="35">
        <v>4</v>
      </c>
      <c r="AC15" s="35">
        <v>3</v>
      </c>
      <c r="AD15" s="35">
        <v>3</v>
      </c>
      <c r="AF15" s="35">
        <v>4</v>
      </c>
      <c r="AG15" s="35">
        <v>4</v>
      </c>
      <c r="AH15" s="35">
        <v>3</v>
      </c>
      <c r="AJ15" s="35">
        <v>3</v>
      </c>
      <c r="AN15" s="35">
        <v>4</v>
      </c>
      <c r="AO15" s="35">
        <v>3</v>
      </c>
      <c r="AQ15" s="35">
        <v>3</v>
      </c>
      <c r="AT15" s="35">
        <v>3</v>
      </c>
      <c r="AU15" s="35">
        <v>4</v>
      </c>
      <c r="AV15" s="35">
        <v>4</v>
      </c>
      <c r="AY15" s="35">
        <v>3</v>
      </c>
      <c r="AZ15" s="35">
        <v>3</v>
      </c>
      <c r="BB15" s="35">
        <v>4</v>
      </c>
      <c r="BC15" s="35">
        <v>4</v>
      </c>
      <c r="BD15" s="35">
        <v>4</v>
      </c>
      <c r="BE15" s="35">
        <v>4</v>
      </c>
      <c r="BF15" s="35">
        <v>4</v>
      </c>
      <c r="BG15" s="35">
        <v>4</v>
      </c>
      <c r="BH15" s="35">
        <v>3</v>
      </c>
      <c r="BI15" s="35">
        <v>4</v>
      </c>
      <c r="BJ15" s="35">
        <v>3</v>
      </c>
      <c r="BN15" s="35">
        <v>4</v>
      </c>
      <c r="BO15" s="35">
        <v>3</v>
      </c>
      <c r="BQ15" s="35">
        <v>2</v>
      </c>
      <c r="BS15" s="35">
        <v>4</v>
      </c>
      <c r="BV15" s="35">
        <v>3</v>
      </c>
      <c r="BW15" s="35">
        <v>4</v>
      </c>
      <c r="BX15" s="35">
        <v>3</v>
      </c>
      <c r="BY15" s="35">
        <v>3</v>
      </c>
      <c r="CC15" s="35">
        <v>4</v>
      </c>
      <c r="CE15" s="35">
        <v>4</v>
      </c>
      <c r="CF15" s="35">
        <v>3</v>
      </c>
      <c r="CG15" s="35">
        <v>3</v>
      </c>
      <c r="CH15" s="35">
        <v>3</v>
      </c>
      <c r="CI15" s="35">
        <v>4</v>
      </c>
      <c r="CK15" s="35">
        <v>4</v>
      </c>
      <c r="CM15" s="35">
        <v>4</v>
      </c>
      <c r="CP15" s="35">
        <v>4</v>
      </c>
      <c r="CR15" s="35">
        <v>4</v>
      </c>
      <c r="CS15" s="35">
        <v>4</v>
      </c>
      <c r="CW15" s="35">
        <v>4</v>
      </c>
      <c r="CX15" s="35">
        <v>4</v>
      </c>
      <c r="CY15" s="35">
        <v>4</v>
      </c>
      <c r="DF15" s="35">
        <v>4</v>
      </c>
      <c r="DH15" s="35">
        <v>3</v>
      </c>
      <c r="DL15" s="35">
        <v>4</v>
      </c>
      <c r="DM15" s="35">
        <v>4</v>
      </c>
      <c r="DN15" s="35">
        <v>4</v>
      </c>
      <c r="DP15" s="35">
        <v>4</v>
      </c>
      <c r="DT15" s="35">
        <v>4</v>
      </c>
      <c r="DV15" s="35">
        <v>3</v>
      </c>
      <c r="DW15" s="35">
        <v>4</v>
      </c>
      <c r="DX15" s="35">
        <v>4</v>
      </c>
      <c r="DY15" s="35">
        <v>4</v>
      </c>
      <c r="DZ15" s="35">
        <v>4</v>
      </c>
      <c r="EA15" s="35">
        <v>4</v>
      </c>
      <c r="EC15" s="35">
        <v>3</v>
      </c>
      <c r="ED15" s="35">
        <v>4</v>
      </c>
      <c r="EE15" s="35">
        <v>3</v>
      </c>
      <c r="EF15" s="35">
        <v>2</v>
      </c>
      <c r="EG15" s="35">
        <v>4</v>
      </c>
      <c r="EH15" s="35">
        <v>4</v>
      </c>
      <c r="EI15" s="35">
        <v>4</v>
      </c>
      <c r="EK15" s="35">
        <v>4</v>
      </c>
      <c r="EM15" s="35">
        <v>3</v>
      </c>
      <c r="EN15" s="35">
        <v>3</v>
      </c>
      <c r="EQ15" s="35">
        <v>4</v>
      </c>
      <c r="ER15" s="35">
        <v>4</v>
      </c>
      <c r="EV15" s="35">
        <v>4</v>
      </c>
      <c r="EW15" s="35">
        <v>4</v>
      </c>
      <c r="EZ15" s="35">
        <v>4</v>
      </c>
      <c r="FB15" s="35">
        <v>4</v>
      </c>
      <c r="FD15" s="35">
        <v>3</v>
      </c>
      <c r="FE15" s="35">
        <v>3</v>
      </c>
      <c r="FF15" s="35">
        <v>4</v>
      </c>
      <c r="FG15" s="35">
        <v>3</v>
      </c>
      <c r="FJ15" s="35">
        <v>4</v>
      </c>
      <c r="FK15" s="35">
        <v>4</v>
      </c>
      <c r="FL15" s="35">
        <v>4</v>
      </c>
      <c r="FM15" s="35">
        <v>4</v>
      </c>
      <c r="FN15" s="35">
        <v>2</v>
      </c>
      <c r="FO15" s="35">
        <v>3</v>
      </c>
      <c r="FT15" s="35">
        <v>4</v>
      </c>
      <c r="FU15" s="35">
        <v>3</v>
      </c>
      <c r="FV15" s="35">
        <v>0</v>
      </c>
      <c r="FW15" s="35">
        <v>4</v>
      </c>
      <c r="FX15" s="35">
        <v>3</v>
      </c>
      <c r="FY15" s="35">
        <v>3</v>
      </c>
      <c r="GB15" s="35">
        <v>3</v>
      </c>
      <c r="GD15" s="35">
        <v>4</v>
      </c>
      <c r="GE15" s="35">
        <v>4</v>
      </c>
      <c r="GF15" s="35">
        <v>4</v>
      </c>
      <c r="GG15" s="35">
        <v>4</v>
      </c>
      <c r="GH15" s="35">
        <v>4</v>
      </c>
      <c r="GI15" s="35">
        <v>2</v>
      </c>
      <c r="GJ15" s="35">
        <v>3</v>
      </c>
      <c r="GK15" s="35">
        <v>3</v>
      </c>
      <c r="GL15" s="35">
        <v>4</v>
      </c>
      <c r="GM15" s="35">
        <v>4</v>
      </c>
      <c r="GN15" s="35">
        <v>3</v>
      </c>
      <c r="GP15" s="35">
        <v>4</v>
      </c>
      <c r="GQ15" s="35">
        <v>4</v>
      </c>
      <c r="GR15" s="35">
        <v>4</v>
      </c>
      <c r="GT15" s="35">
        <f t="shared" si="0"/>
        <v>122</v>
      </c>
      <c r="GU15" s="35">
        <f t="shared" si="1"/>
        <v>4</v>
      </c>
      <c r="GV15" s="35">
        <f t="shared" si="2"/>
        <v>0</v>
      </c>
      <c r="GW15" s="35">
        <f t="shared" si="3"/>
        <v>4</v>
      </c>
      <c r="GX15" s="36">
        <f t="shared" si="4"/>
        <v>3.5655737704918034</v>
      </c>
      <c r="GY15" s="35">
        <f t="shared" si="5"/>
        <v>4</v>
      </c>
      <c r="GZ15" s="35">
        <f t="shared" si="6"/>
        <v>4</v>
      </c>
      <c r="HA15" s="36">
        <f t="shared" si="7"/>
        <v>0.642666255532794</v>
      </c>
    </row>
    <row r="16" spans="1:209" s="35" customFormat="1" ht="12">
      <c r="A16" s="61"/>
      <c r="B16" s="33" t="s">
        <v>18</v>
      </c>
      <c r="C16" s="35">
        <v>3</v>
      </c>
      <c r="D16" s="35">
        <v>3</v>
      </c>
      <c r="E16" s="35">
        <v>4</v>
      </c>
      <c r="I16" s="35">
        <v>4</v>
      </c>
      <c r="J16" s="35">
        <v>4</v>
      </c>
      <c r="M16" s="35">
        <v>3</v>
      </c>
      <c r="N16" s="35">
        <v>4</v>
      </c>
      <c r="O16" s="35">
        <v>3</v>
      </c>
      <c r="R16" s="35">
        <v>3</v>
      </c>
      <c r="S16" s="35">
        <v>4</v>
      </c>
      <c r="U16" s="35">
        <v>4</v>
      </c>
      <c r="V16" s="35">
        <v>4</v>
      </c>
      <c r="W16" s="35">
        <v>4</v>
      </c>
      <c r="X16" s="35">
        <v>3</v>
      </c>
      <c r="Z16" s="35">
        <v>4</v>
      </c>
      <c r="AA16" s="35">
        <v>4</v>
      </c>
      <c r="AB16" s="35">
        <v>4</v>
      </c>
      <c r="AC16" s="35">
        <v>4</v>
      </c>
      <c r="AD16" s="35">
        <v>2</v>
      </c>
      <c r="AF16" s="35">
        <v>4</v>
      </c>
      <c r="AG16" s="35">
        <v>4</v>
      </c>
      <c r="AH16" s="35">
        <v>4</v>
      </c>
      <c r="AJ16" s="35">
        <v>3</v>
      </c>
      <c r="AN16" s="35">
        <v>4</v>
      </c>
      <c r="AO16" s="35">
        <v>4</v>
      </c>
      <c r="AQ16" s="35">
        <v>3</v>
      </c>
      <c r="AT16" s="35">
        <v>3</v>
      </c>
      <c r="AU16" s="35">
        <v>4</v>
      </c>
      <c r="AV16" s="35">
        <v>4</v>
      </c>
      <c r="AY16" s="35">
        <v>3</v>
      </c>
      <c r="AZ16" s="35">
        <v>3</v>
      </c>
      <c r="BB16" s="35">
        <v>2</v>
      </c>
      <c r="BC16" s="35">
        <v>4</v>
      </c>
      <c r="BD16" s="35">
        <v>4</v>
      </c>
      <c r="BE16" s="35">
        <v>4</v>
      </c>
      <c r="BF16" s="35">
        <v>4</v>
      </c>
      <c r="BG16" s="35">
        <v>4</v>
      </c>
      <c r="BH16" s="35">
        <v>3</v>
      </c>
      <c r="BI16" s="35">
        <v>4</v>
      </c>
      <c r="BJ16" s="35">
        <v>3</v>
      </c>
      <c r="BN16" s="35">
        <v>3</v>
      </c>
      <c r="BO16" s="35">
        <v>4</v>
      </c>
      <c r="BQ16" s="35">
        <v>4</v>
      </c>
      <c r="BS16" s="35">
        <v>4</v>
      </c>
      <c r="BV16" s="35">
        <v>3</v>
      </c>
      <c r="BW16" s="35">
        <v>4</v>
      </c>
      <c r="BX16" s="35">
        <v>4</v>
      </c>
      <c r="BY16" s="35">
        <v>3</v>
      </c>
      <c r="CC16" s="35">
        <v>4</v>
      </c>
      <c r="CE16" s="35">
        <v>4</v>
      </c>
      <c r="CF16" s="35">
        <v>4</v>
      </c>
      <c r="CG16" s="35">
        <v>4</v>
      </c>
      <c r="CH16" s="35">
        <v>3</v>
      </c>
      <c r="CI16" s="35">
        <v>4</v>
      </c>
      <c r="CK16" s="35">
        <v>4</v>
      </c>
      <c r="CM16" s="35">
        <v>4</v>
      </c>
      <c r="CP16" s="35">
        <v>4</v>
      </c>
      <c r="CR16" s="35">
        <v>4</v>
      </c>
      <c r="CS16" s="35">
        <v>3</v>
      </c>
      <c r="CW16" s="35">
        <v>4</v>
      </c>
      <c r="CX16" s="35">
        <v>3</v>
      </c>
      <c r="CY16" s="35">
        <v>3</v>
      </c>
      <c r="DF16" s="35">
        <v>3</v>
      </c>
      <c r="DH16" s="35">
        <v>2</v>
      </c>
      <c r="DL16" s="35">
        <v>3</v>
      </c>
      <c r="DM16" s="35">
        <v>3</v>
      </c>
      <c r="DN16" s="35">
        <v>4</v>
      </c>
      <c r="DP16" s="35">
        <v>4</v>
      </c>
      <c r="DT16" s="35">
        <v>3</v>
      </c>
      <c r="DV16" s="35">
        <v>4</v>
      </c>
      <c r="DW16" s="35">
        <v>4</v>
      </c>
      <c r="DX16" s="35">
        <v>4</v>
      </c>
      <c r="DY16" s="35">
        <v>3</v>
      </c>
      <c r="DZ16" s="35">
        <v>4</v>
      </c>
      <c r="EA16" s="35">
        <v>4</v>
      </c>
      <c r="EC16" s="35">
        <v>4</v>
      </c>
      <c r="ED16" s="35">
        <v>4</v>
      </c>
      <c r="EE16" s="35">
        <v>4</v>
      </c>
      <c r="EF16" s="35">
        <v>2</v>
      </c>
      <c r="EG16" s="35">
        <v>4</v>
      </c>
      <c r="EH16" s="35">
        <v>4</v>
      </c>
      <c r="EI16" s="35">
        <v>4</v>
      </c>
      <c r="EK16" s="35">
        <v>4</v>
      </c>
      <c r="EM16" s="35">
        <v>3</v>
      </c>
      <c r="EN16" s="35">
        <v>3</v>
      </c>
      <c r="EQ16" s="35">
        <v>4</v>
      </c>
      <c r="ER16" s="35">
        <v>4</v>
      </c>
      <c r="EV16" s="35">
        <v>4</v>
      </c>
      <c r="EW16" s="35">
        <v>4</v>
      </c>
      <c r="EZ16" s="35">
        <v>4</v>
      </c>
      <c r="FB16" s="35">
        <v>4</v>
      </c>
      <c r="FD16" s="35">
        <v>3</v>
      </c>
      <c r="FE16" s="35">
        <v>4</v>
      </c>
      <c r="FF16" s="35">
        <v>4</v>
      </c>
      <c r="FG16" s="35">
        <v>3</v>
      </c>
      <c r="FJ16" s="35">
        <v>4</v>
      </c>
      <c r="FK16" s="35">
        <v>4</v>
      </c>
      <c r="FL16" s="35">
        <v>4</v>
      </c>
      <c r="FM16" s="35">
        <v>4</v>
      </c>
      <c r="FN16" s="35">
        <v>3</v>
      </c>
      <c r="FO16" s="35">
        <v>3</v>
      </c>
      <c r="FT16" s="35">
        <v>4</v>
      </c>
      <c r="FU16" s="35">
        <v>4</v>
      </c>
      <c r="FV16" s="35">
        <v>0</v>
      </c>
      <c r="FW16" s="35">
        <v>4</v>
      </c>
      <c r="FX16" s="35">
        <v>3</v>
      </c>
      <c r="FY16" s="35">
        <v>4</v>
      </c>
      <c r="GB16" s="35">
        <v>4</v>
      </c>
      <c r="GD16" s="35">
        <v>4</v>
      </c>
      <c r="GE16" s="35">
        <v>4</v>
      </c>
      <c r="GF16" s="35">
        <v>4</v>
      </c>
      <c r="GG16" s="35">
        <v>4</v>
      </c>
      <c r="GH16" s="35">
        <v>4</v>
      </c>
      <c r="GI16" s="35">
        <v>2</v>
      </c>
      <c r="GJ16" s="35">
        <v>3</v>
      </c>
      <c r="GK16" s="35">
        <v>3</v>
      </c>
      <c r="GL16" s="35">
        <v>4</v>
      </c>
      <c r="GM16" s="35">
        <v>4</v>
      </c>
      <c r="GN16" s="35">
        <v>2</v>
      </c>
      <c r="GP16" s="35">
        <v>4</v>
      </c>
      <c r="GQ16" s="35">
        <v>2</v>
      </c>
      <c r="GR16" s="35">
        <v>4</v>
      </c>
      <c r="GT16" s="35">
        <f t="shared" si="0"/>
        <v>122</v>
      </c>
      <c r="GU16" s="35">
        <f t="shared" si="1"/>
        <v>4</v>
      </c>
      <c r="GV16" s="35">
        <f t="shared" si="2"/>
        <v>0</v>
      </c>
      <c r="GW16" s="35">
        <f t="shared" si="3"/>
        <v>4</v>
      </c>
      <c r="GX16" s="36">
        <f t="shared" si="4"/>
        <v>3.5737704918032787</v>
      </c>
      <c r="GY16" s="35">
        <f t="shared" si="5"/>
        <v>4</v>
      </c>
      <c r="GZ16" s="35">
        <f t="shared" si="6"/>
        <v>4</v>
      </c>
      <c r="HA16" s="36">
        <f t="shared" si="7"/>
        <v>0.6793048560009947</v>
      </c>
    </row>
    <row r="17" spans="1:209" s="35" customFormat="1" ht="12">
      <c r="A17" s="61"/>
      <c r="B17" s="33" t="s">
        <v>19</v>
      </c>
      <c r="C17" s="35">
        <v>4</v>
      </c>
      <c r="D17" s="35">
        <v>4</v>
      </c>
      <c r="E17" s="35">
        <v>4</v>
      </c>
      <c r="I17" s="35">
        <v>4</v>
      </c>
      <c r="J17" s="35">
        <v>4</v>
      </c>
      <c r="M17" s="35">
        <v>3</v>
      </c>
      <c r="N17" s="35">
        <v>4</v>
      </c>
      <c r="O17" s="35">
        <v>3</v>
      </c>
      <c r="R17" s="35">
        <v>4</v>
      </c>
      <c r="S17" s="35">
        <v>4</v>
      </c>
      <c r="U17" s="35">
        <v>4</v>
      </c>
      <c r="V17" s="35">
        <v>4</v>
      </c>
      <c r="W17" s="35">
        <v>4</v>
      </c>
      <c r="X17" s="35">
        <v>4</v>
      </c>
      <c r="Z17" s="35">
        <v>4</v>
      </c>
      <c r="AA17" s="35">
        <v>4</v>
      </c>
      <c r="AB17" s="35">
        <v>4</v>
      </c>
      <c r="AC17" s="35">
        <v>4</v>
      </c>
      <c r="AD17" s="35">
        <v>3</v>
      </c>
      <c r="AF17" s="35">
        <v>2</v>
      </c>
      <c r="AG17" s="35">
        <v>4</v>
      </c>
      <c r="AH17" s="35">
        <v>4</v>
      </c>
      <c r="AJ17" s="35">
        <v>4</v>
      </c>
      <c r="AN17" s="35">
        <v>4</v>
      </c>
      <c r="AO17" s="35">
        <v>4</v>
      </c>
      <c r="AQ17" s="35">
        <v>3</v>
      </c>
      <c r="AT17" s="35">
        <v>4</v>
      </c>
      <c r="AU17" s="35">
        <v>0</v>
      </c>
      <c r="AV17" s="35">
        <v>4</v>
      </c>
      <c r="AY17" s="35">
        <v>4</v>
      </c>
      <c r="AZ17" s="35">
        <v>4</v>
      </c>
      <c r="BB17" s="35">
        <v>4</v>
      </c>
      <c r="BC17" s="35">
        <v>4</v>
      </c>
      <c r="BD17" s="35">
        <v>4</v>
      </c>
      <c r="BE17" s="35">
        <v>4</v>
      </c>
      <c r="BF17" s="35">
        <v>4</v>
      </c>
      <c r="BG17" s="35">
        <v>4</v>
      </c>
      <c r="BH17" s="35">
        <v>4</v>
      </c>
      <c r="BI17" s="35">
        <v>4</v>
      </c>
      <c r="BJ17" s="35">
        <v>4</v>
      </c>
      <c r="BN17" s="35">
        <v>4</v>
      </c>
      <c r="BO17" s="35">
        <v>1</v>
      </c>
      <c r="BQ17" s="35">
        <v>4</v>
      </c>
      <c r="BS17" s="35">
        <v>4</v>
      </c>
      <c r="BV17" s="35">
        <v>4</v>
      </c>
      <c r="BW17" s="35">
        <v>4</v>
      </c>
      <c r="BX17" s="35">
        <v>4</v>
      </c>
      <c r="BY17" s="35">
        <v>4</v>
      </c>
      <c r="CC17" s="35">
        <v>3</v>
      </c>
      <c r="CE17" s="35">
        <v>4</v>
      </c>
      <c r="CF17" s="35">
        <v>2</v>
      </c>
      <c r="CG17" s="35">
        <v>4</v>
      </c>
      <c r="CH17" s="35">
        <v>4</v>
      </c>
      <c r="CI17" s="35">
        <v>4</v>
      </c>
      <c r="CK17" s="35">
        <v>4</v>
      </c>
      <c r="CM17" s="35">
        <v>4</v>
      </c>
      <c r="CP17" s="35">
        <v>4</v>
      </c>
      <c r="CR17" s="35">
        <v>4</v>
      </c>
      <c r="CS17" s="35">
        <v>4</v>
      </c>
      <c r="CW17" s="35">
        <v>4</v>
      </c>
      <c r="CX17" s="35">
        <v>4</v>
      </c>
      <c r="CY17" s="35">
        <v>3</v>
      </c>
      <c r="DF17" s="35">
        <v>4</v>
      </c>
      <c r="DH17" s="35">
        <v>3</v>
      </c>
      <c r="DL17" s="35">
        <v>4</v>
      </c>
      <c r="DM17" s="35">
        <v>4</v>
      </c>
      <c r="DN17" s="35">
        <v>4</v>
      </c>
      <c r="DP17" s="35">
        <v>4</v>
      </c>
      <c r="DT17" s="35">
        <v>4</v>
      </c>
      <c r="DV17" s="35">
        <v>3</v>
      </c>
      <c r="DW17" s="35">
        <v>4</v>
      </c>
      <c r="DX17" s="35">
        <v>4</v>
      </c>
      <c r="DY17" s="35">
        <v>4</v>
      </c>
      <c r="DZ17" s="35">
        <v>3</v>
      </c>
      <c r="EA17" s="35">
        <v>4</v>
      </c>
      <c r="EC17" s="35">
        <v>4</v>
      </c>
      <c r="ED17" s="35">
        <v>3</v>
      </c>
      <c r="EE17" s="35">
        <v>4</v>
      </c>
      <c r="EF17" s="35">
        <v>2</v>
      </c>
      <c r="EG17" s="35">
        <v>4</v>
      </c>
      <c r="EH17" s="35">
        <v>4</v>
      </c>
      <c r="EI17" s="35">
        <v>4</v>
      </c>
      <c r="EK17" s="35">
        <v>4</v>
      </c>
      <c r="EM17" s="35">
        <v>4</v>
      </c>
      <c r="EN17" s="35">
        <v>4</v>
      </c>
      <c r="EQ17" s="35">
        <v>4</v>
      </c>
      <c r="ER17" s="35">
        <v>4</v>
      </c>
      <c r="EV17" s="35">
        <v>4</v>
      </c>
      <c r="EW17" s="35">
        <v>4</v>
      </c>
      <c r="EZ17" s="35">
        <v>4</v>
      </c>
      <c r="FB17" s="35">
        <v>4</v>
      </c>
      <c r="FD17" s="35">
        <v>3</v>
      </c>
      <c r="FE17" s="35">
        <v>4</v>
      </c>
      <c r="FF17" s="35">
        <v>4</v>
      </c>
      <c r="FG17" s="35">
        <v>3</v>
      </c>
      <c r="FJ17" s="35">
        <v>4</v>
      </c>
      <c r="FK17" s="35">
        <v>4</v>
      </c>
      <c r="FL17" s="35">
        <v>4</v>
      </c>
      <c r="FM17" s="35">
        <v>4</v>
      </c>
      <c r="FN17" s="35">
        <v>2</v>
      </c>
      <c r="FO17" s="35">
        <v>4</v>
      </c>
      <c r="FT17" s="35">
        <v>4</v>
      </c>
      <c r="FU17" s="35">
        <v>4</v>
      </c>
      <c r="FV17" s="35">
        <v>0</v>
      </c>
      <c r="FW17" s="35">
        <v>4</v>
      </c>
      <c r="FX17" s="35">
        <v>4</v>
      </c>
      <c r="FY17" s="35">
        <v>4</v>
      </c>
      <c r="GB17" s="35">
        <v>4</v>
      </c>
      <c r="GD17" s="35">
        <v>4</v>
      </c>
      <c r="GE17" s="35">
        <v>4</v>
      </c>
      <c r="GF17" s="35">
        <v>4</v>
      </c>
      <c r="GG17" s="35">
        <v>4</v>
      </c>
      <c r="GH17" s="35">
        <v>4</v>
      </c>
      <c r="GI17" s="35">
        <v>2</v>
      </c>
      <c r="GJ17" s="35">
        <v>4</v>
      </c>
      <c r="GK17" s="35">
        <v>3</v>
      </c>
      <c r="GL17" s="35">
        <v>4</v>
      </c>
      <c r="GM17" s="35">
        <v>4</v>
      </c>
      <c r="GN17" s="35">
        <v>3</v>
      </c>
      <c r="GP17" s="35">
        <v>3</v>
      </c>
      <c r="GQ17" s="35">
        <v>4</v>
      </c>
      <c r="GR17" s="35">
        <v>4</v>
      </c>
      <c r="GT17" s="35">
        <f t="shared" si="0"/>
        <v>122</v>
      </c>
      <c r="GU17" s="35">
        <f t="shared" si="1"/>
        <v>4</v>
      </c>
      <c r="GV17" s="35">
        <f t="shared" si="2"/>
        <v>0</v>
      </c>
      <c r="GW17" s="35">
        <f t="shared" si="3"/>
        <v>4</v>
      </c>
      <c r="GX17" s="36">
        <f t="shared" si="4"/>
        <v>3.7049180327868854</v>
      </c>
      <c r="GY17" s="35">
        <f t="shared" si="5"/>
        <v>4</v>
      </c>
      <c r="GZ17" s="35">
        <f t="shared" si="6"/>
        <v>4</v>
      </c>
      <c r="HA17" s="36">
        <f t="shared" si="7"/>
        <v>0.7350552302874651</v>
      </c>
    </row>
    <row r="18" spans="1:209" s="35" customFormat="1" ht="12">
      <c r="A18" s="61"/>
      <c r="B18" s="33" t="s">
        <v>20</v>
      </c>
      <c r="C18" s="35">
        <v>3</v>
      </c>
      <c r="D18" s="35">
        <v>2</v>
      </c>
      <c r="E18" s="35">
        <v>4</v>
      </c>
      <c r="I18" s="35">
        <v>4</v>
      </c>
      <c r="J18" s="35">
        <v>4</v>
      </c>
      <c r="M18" s="35">
        <v>4</v>
      </c>
      <c r="N18" s="35">
        <v>1</v>
      </c>
      <c r="O18" s="35">
        <v>3</v>
      </c>
      <c r="R18" s="35">
        <v>3</v>
      </c>
      <c r="S18" s="35">
        <v>3</v>
      </c>
      <c r="U18" s="35">
        <v>4</v>
      </c>
      <c r="V18" s="35">
        <v>3</v>
      </c>
      <c r="W18" s="35">
        <v>4</v>
      </c>
      <c r="X18" s="35">
        <v>3</v>
      </c>
      <c r="Z18" s="35">
        <v>3</v>
      </c>
      <c r="AA18" s="35">
        <v>4</v>
      </c>
      <c r="AB18" s="35">
        <v>4</v>
      </c>
      <c r="AC18" s="35">
        <v>4</v>
      </c>
      <c r="AD18" s="35">
        <v>3</v>
      </c>
      <c r="AF18" s="35">
        <v>4</v>
      </c>
      <c r="AG18" s="35">
        <v>4</v>
      </c>
      <c r="AH18" s="35">
        <v>3</v>
      </c>
      <c r="AJ18" s="35">
        <v>4</v>
      </c>
      <c r="AN18" s="35">
        <v>4</v>
      </c>
      <c r="AO18" s="35">
        <v>3</v>
      </c>
      <c r="AQ18" s="35">
        <v>4</v>
      </c>
      <c r="AT18" s="35">
        <v>2</v>
      </c>
      <c r="AU18" s="35">
        <v>4</v>
      </c>
      <c r="AV18" s="35">
        <v>4</v>
      </c>
      <c r="AY18" s="35">
        <v>3</v>
      </c>
      <c r="AZ18" s="35">
        <v>3</v>
      </c>
      <c r="BB18" s="35">
        <v>3</v>
      </c>
      <c r="BC18" s="35">
        <v>3</v>
      </c>
      <c r="BD18" s="35">
        <v>3</v>
      </c>
      <c r="BE18" s="35">
        <v>4</v>
      </c>
      <c r="BF18" s="35">
        <v>2</v>
      </c>
      <c r="BG18" s="35">
        <v>4</v>
      </c>
      <c r="BH18" s="35">
        <v>3</v>
      </c>
      <c r="BI18" s="35">
        <v>3</v>
      </c>
      <c r="BJ18" s="35">
        <v>3</v>
      </c>
      <c r="BN18" s="35">
        <v>3</v>
      </c>
      <c r="BO18" s="35">
        <v>3</v>
      </c>
      <c r="BQ18" s="35">
        <v>2</v>
      </c>
      <c r="BS18" s="35">
        <v>2</v>
      </c>
      <c r="BV18" s="35">
        <v>2</v>
      </c>
      <c r="BW18" s="35">
        <v>4</v>
      </c>
      <c r="BX18" s="35">
        <v>3</v>
      </c>
      <c r="BY18" s="35">
        <v>3</v>
      </c>
      <c r="CC18" s="35">
        <v>3</v>
      </c>
      <c r="CE18" s="35">
        <v>3</v>
      </c>
      <c r="CF18" s="35">
        <v>3</v>
      </c>
      <c r="CG18" s="35">
        <v>4</v>
      </c>
      <c r="CH18" s="35">
        <v>3</v>
      </c>
      <c r="CI18" s="35">
        <v>3</v>
      </c>
      <c r="CK18" s="35">
        <v>3</v>
      </c>
      <c r="CM18" s="35">
        <v>3</v>
      </c>
      <c r="CP18" s="35">
        <v>4</v>
      </c>
      <c r="CR18" s="35">
        <v>3</v>
      </c>
      <c r="CS18" s="35">
        <v>4</v>
      </c>
      <c r="CW18" s="35">
        <v>3</v>
      </c>
      <c r="CX18" s="35">
        <v>3</v>
      </c>
      <c r="CY18" s="35">
        <v>3</v>
      </c>
      <c r="DF18" s="35">
        <v>3</v>
      </c>
      <c r="DH18" s="35">
        <v>2</v>
      </c>
      <c r="DL18" s="35">
        <v>4</v>
      </c>
      <c r="DM18" s="35">
        <v>2</v>
      </c>
      <c r="DN18" s="35">
        <v>4</v>
      </c>
      <c r="DP18" s="35">
        <v>4</v>
      </c>
      <c r="DT18" s="35">
        <v>3</v>
      </c>
      <c r="DV18" s="35">
        <v>3</v>
      </c>
      <c r="DW18" s="35">
        <v>4</v>
      </c>
      <c r="DX18" s="35">
        <v>2</v>
      </c>
      <c r="DY18" s="35">
        <v>3</v>
      </c>
      <c r="DZ18" s="35">
        <v>4</v>
      </c>
      <c r="EA18" s="35">
        <v>4</v>
      </c>
      <c r="EC18" s="35">
        <v>4</v>
      </c>
      <c r="ED18" s="35">
        <v>3</v>
      </c>
      <c r="EE18" s="35">
        <v>3</v>
      </c>
      <c r="EF18" s="35">
        <v>2</v>
      </c>
      <c r="EG18" s="35">
        <v>3</v>
      </c>
      <c r="EH18" s="35">
        <v>3</v>
      </c>
      <c r="EI18" s="35">
        <v>4</v>
      </c>
      <c r="EK18" s="35">
        <v>2</v>
      </c>
      <c r="EM18" s="35">
        <v>3</v>
      </c>
      <c r="EN18" s="35">
        <v>3</v>
      </c>
      <c r="EQ18" s="35">
        <v>4</v>
      </c>
      <c r="ER18" s="35">
        <v>3</v>
      </c>
      <c r="EV18" s="35">
        <v>3</v>
      </c>
      <c r="EW18" s="35">
        <v>4</v>
      </c>
      <c r="EZ18" s="35">
        <v>3</v>
      </c>
      <c r="FB18" s="35">
        <v>4</v>
      </c>
      <c r="FD18" s="35">
        <v>3</v>
      </c>
      <c r="FE18" s="35">
        <v>4</v>
      </c>
      <c r="FF18" s="35">
        <v>4</v>
      </c>
      <c r="FG18" s="35">
        <v>3</v>
      </c>
      <c r="FJ18" s="35">
        <v>4</v>
      </c>
      <c r="FK18" s="35">
        <v>4</v>
      </c>
      <c r="FL18" s="35">
        <v>3</v>
      </c>
      <c r="FM18" s="35">
        <v>3</v>
      </c>
      <c r="FN18" s="35">
        <v>3</v>
      </c>
      <c r="FO18" s="35">
        <v>2</v>
      </c>
      <c r="FT18" s="35">
        <v>4</v>
      </c>
      <c r="FU18" s="35">
        <v>4</v>
      </c>
      <c r="FV18" s="35">
        <v>2</v>
      </c>
      <c r="FW18" s="35">
        <v>2</v>
      </c>
      <c r="FX18" s="35">
        <v>4</v>
      </c>
      <c r="FY18" s="35">
        <v>4</v>
      </c>
      <c r="GB18" s="35">
        <v>3</v>
      </c>
      <c r="GD18" s="35">
        <v>3</v>
      </c>
      <c r="GE18" s="35">
        <v>3</v>
      </c>
      <c r="GF18" s="35">
        <v>3</v>
      </c>
      <c r="GG18" s="35">
        <v>4</v>
      </c>
      <c r="GH18" s="35">
        <v>4</v>
      </c>
      <c r="GI18" s="35">
        <v>2</v>
      </c>
      <c r="GJ18" s="35">
        <v>2</v>
      </c>
      <c r="GK18" s="35">
        <v>2</v>
      </c>
      <c r="GL18" s="35">
        <v>4</v>
      </c>
      <c r="GM18" s="35">
        <v>3</v>
      </c>
      <c r="GN18" s="35">
        <v>2</v>
      </c>
      <c r="GP18" s="35">
        <v>3</v>
      </c>
      <c r="GQ18" s="35">
        <v>3</v>
      </c>
      <c r="GR18" s="35">
        <v>3</v>
      </c>
      <c r="GT18" s="35">
        <f t="shared" si="0"/>
        <v>122</v>
      </c>
      <c r="GU18" s="35">
        <f t="shared" si="1"/>
        <v>4</v>
      </c>
      <c r="GV18" s="35">
        <f t="shared" si="2"/>
        <v>1</v>
      </c>
      <c r="GW18" s="35">
        <f t="shared" si="3"/>
        <v>3</v>
      </c>
      <c r="GX18" s="36">
        <f t="shared" si="4"/>
        <v>3.19672131147541</v>
      </c>
      <c r="GY18" s="35">
        <f t="shared" si="5"/>
        <v>3</v>
      </c>
      <c r="GZ18" s="35">
        <f t="shared" si="6"/>
        <v>3</v>
      </c>
      <c r="HA18" s="36">
        <f t="shared" si="7"/>
        <v>0.7116427772077673</v>
      </c>
    </row>
    <row r="19" spans="1:209" s="35" customFormat="1" ht="12">
      <c r="A19" s="61"/>
      <c r="B19" s="33" t="s">
        <v>21</v>
      </c>
      <c r="C19" s="35">
        <v>3</v>
      </c>
      <c r="D19" s="35">
        <v>2</v>
      </c>
      <c r="E19" s="35">
        <v>4</v>
      </c>
      <c r="I19" s="35">
        <v>4</v>
      </c>
      <c r="J19" s="35">
        <v>4</v>
      </c>
      <c r="M19" s="35">
        <v>4</v>
      </c>
      <c r="N19" s="35">
        <v>3</v>
      </c>
      <c r="O19" s="35">
        <v>3</v>
      </c>
      <c r="R19" s="35">
        <v>3</v>
      </c>
      <c r="S19" s="35">
        <v>3</v>
      </c>
      <c r="U19" s="35">
        <v>4</v>
      </c>
      <c r="V19" s="35">
        <v>3</v>
      </c>
      <c r="W19" s="35">
        <v>3</v>
      </c>
      <c r="X19" s="35">
        <v>3</v>
      </c>
      <c r="Z19" s="35">
        <v>3</v>
      </c>
      <c r="AA19" s="35">
        <v>4</v>
      </c>
      <c r="AB19" s="35">
        <v>3</v>
      </c>
      <c r="AC19" s="35">
        <v>3</v>
      </c>
      <c r="AD19" s="35">
        <v>4</v>
      </c>
      <c r="AF19" s="35">
        <v>3</v>
      </c>
      <c r="AG19" s="35">
        <v>3</v>
      </c>
      <c r="AH19" s="35">
        <v>3</v>
      </c>
      <c r="AJ19" s="35">
        <v>3</v>
      </c>
      <c r="AN19" s="35">
        <v>4</v>
      </c>
      <c r="AO19" s="35">
        <v>2</v>
      </c>
      <c r="AQ19" s="35">
        <v>2</v>
      </c>
      <c r="AT19" s="35">
        <v>2</v>
      </c>
      <c r="AU19" s="35">
        <v>4</v>
      </c>
      <c r="AV19" s="35">
        <v>3</v>
      </c>
      <c r="AY19" s="35">
        <v>3</v>
      </c>
      <c r="AZ19" s="35">
        <v>2</v>
      </c>
      <c r="BB19" s="35">
        <v>3</v>
      </c>
      <c r="BC19" s="35">
        <v>3</v>
      </c>
      <c r="BD19" s="35">
        <v>4</v>
      </c>
      <c r="BE19" s="35">
        <v>3</v>
      </c>
      <c r="BF19" s="35">
        <v>2</v>
      </c>
      <c r="BG19" s="35">
        <v>4</v>
      </c>
      <c r="BH19" s="35">
        <v>2</v>
      </c>
      <c r="BI19" s="35">
        <v>3</v>
      </c>
      <c r="BJ19" s="35">
        <v>3</v>
      </c>
      <c r="BN19" s="35">
        <v>3</v>
      </c>
      <c r="BO19" s="35">
        <v>1</v>
      </c>
      <c r="BQ19" s="35">
        <v>4</v>
      </c>
      <c r="BS19" s="35">
        <v>2</v>
      </c>
      <c r="BV19" s="35">
        <v>4</v>
      </c>
      <c r="BW19" s="35">
        <v>4</v>
      </c>
      <c r="BX19" s="35">
        <v>3</v>
      </c>
      <c r="BY19" s="35">
        <v>3</v>
      </c>
      <c r="CC19" s="35">
        <v>4</v>
      </c>
      <c r="CE19" s="35">
        <v>3</v>
      </c>
      <c r="CF19" s="35">
        <v>2</v>
      </c>
      <c r="CG19" s="35">
        <v>4</v>
      </c>
      <c r="CH19" s="35">
        <v>2</v>
      </c>
      <c r="CI19" s="35">
        <v>4</v>
      </c>
      <c r="CK19" s="35">
        <v>3</v>
      </c>
      <c r="CM19" s="35">
        <v>3</v>
      </c>
      <c r="CP19" s="35">
        <v>3</v>
      </c>
      <c r="CR19" s="35">
        <v>3</v>
      </c>
      <c r="CS19" s="35">
        <v>3</v>
      </c>
      <c r="CW19" s="35">
        <v>3</v>
      </c>
      <c r="CX19" s="35">
        <v>2</v>
      </c>
      <c r="CY19" s="35">
        <v>2</v>
      </c>
      <c r="DF19" s="35">
        <v>2</v>
      </c>
      <c r="DH19" s="35">
        <v>2</v>
      </c>
      <c r="DL19" s="35">
        <v>4</v>
      </c>
      <c r="DM19" s="35">
        <v>2</v>
      </c>
      <c r="DN19" s="35">
        <v>3</v>
      </c>
      <c r="DP19" s="35">
        <v>4</v>
      </c>
      <c r="DT19" s="35">
        <v>3</v>
      </c>
      <c r="DV19" s="35">
        <v>3</v>
      </c>
      <c r="DW19" s="35">
        <v>4</v>
      </c>
      <c r="DX19" s="35">
        <v>4</v>
      </c>
      <c r="DY19" s="35">
        <v>3</v>
      </c>
      <c r="DZ19" s="35">
        <v>4</v>
      </c>
      <c r="EA19" s="35">
        <v>4</v>
      </c>
      <c r="EC19" s="35">
        <v>4</v>
      </c>
      <c r="ED19" s="35">
        <v>4</v>
      </c>
      <c r="EE19" s="35">
        <v>3</v>
      </c>
      <c r="EF19" s="35">
        <v>2</v>
      </c>
      <c r="EG19" s="35">
        <v>3</v>
      </c>
      <c r="EH19" s="35">
        <v>3</v>
      </c>
      <c r="EI19" s="35">
        <v>3</v>
      </c>
      <c r="EK19" s="35">
        <v>2</v>
      </c>
      <c r="EM19" s="35">
        <v>3</v>
      </c>
      <c r="EN19" s="35">
        <v>4</v>
      </c>
      <c r="EQ19" s="35">
        <v>4</v>
      </c>
      <c r="ER19" s="35">
        <v>3</v>
      </c>
      <c r="EV19" s="35">
        <v>3</v>
      </c>
      <c r="EW19" s="35">
        <v>3</v>
      </c>
      <c r="EZ19" s="35">
        <v>3</v>
      </c>
      <c r="FB19" s="35">
        <v>4</v>
      </c>
      <c r="FD19" s="35">
        <v>3</v>
      </c>
      <c r="FE19" s="35">
        <v>3</v>
      </c>
      <c r="FF19" s="35">
        <v>4</v>
      </c>
      <c r="FG19" s="35">
        <v>3</v>
      </c>
      <c r="FJ19" s="35">
        <v>4</v>
      </c>
      <c r="FK19" s="35">
        <v>4</v>
      </c>
      <c r="FL19" s="35">
        <v>3</v>
      </c>
      <c r="FM19" s="35">
        <v>3</v>
      </c>
      <c r="FN19" s="35">
        <v>2</v>
      </c>
      <c r="FO19" s="35">
        <v>3</v>
      </c>
      <c r="FT19" s="35">
        <v>4</v>
      </c>
      <c r="FU19" s="35">
        <v>4</v>
      </c>
      <c r="FV19" s="35">
        <v>2</v>
      </c>
      <c r="FW19" s="35">
        <v>3</v>
      </c>
      <c r="FX19" s="35">
        <v>2</v>
      </c>
      <c r="FY19" s="35">
        <v>3</v>
      </c>
      <c r="GB19" s="35">
        <v>3</v>
      </c>
      <c r="GD19" s="35">
        <v>3</v>
      </c>
      <c r="GE19" s="35">
        <v>3</v>
      </c>
      <c r="GF19" s="35">
        <v>3</v>
      </c>
      <c r="GG19" s="35">
        <v>4</v>
      </c>
      <c r="GH19" s="35">
        <v>4</v>
      </c>
      <c r="GI19" s="35">
        <v>2</v>
      </c>
      <c r="GJ19" s="35">
        <v>3</v>
      </c>
      <c r="GK19" s="35">
        <v>3</v>
      </c>
      <c r="GL19" s="35">
        <v>4</v>
      </c>
      <c r="GM19" s="35">
        <v>2</v>
      </c>
      <c r="GN19" s="35">
        <v>3</v>
      </c>
      <c r="GP19" s="35">
        <v>2</v>
      </c>
      <c r="GQ19" s="35">
        <v>2</v>
      </c>
      <c r="GR19" s="35">
        <v>4</v>
      </c>
      <c r="GT19" s="35">
        <f t="shared" si="0"/>
        <v>122</v>
      </c>
      <c r="GU19" s="35">
        <f t="shared" si="1"/>
        <v>4</v>
      </c>
      <c r="GV19" s="35">
        <f t="shared" si="2"/>
        <v>1</v>
      </c>
      <c r="GW19" s="35">
        <f t="shared" si="3"/>
        <v>3</v>
      </c>
      <c r="GX19" s="36">
        <f t="shared" si="4"/>
        <v>3.0901639344262297</v>
      </c>
      <c r="GY19" s="35">
        <f t="shared" si="5"/>
        <v>3</v>
      </c>
      <c r="GZ19" s="35">
        <f t="shared" si="6"/>
        <v>3</v>
      </c>
      <c r="HA19" s="36">
        <f t="shared" si="7"/>
        <v>0.7273192980618292</v>
      </c>
    </row>
    <row r="20" spans="1:209" s="35" customFormat="1" ht="12">
      <c r="A20" s="61"/>
      <c r="B20" s="33" t="s">
        <v>22</v>
      </c>
      <c r="C20" s="35">
        <v>3</v>
      </c>
      <c r="D20" s="35">
        <v>2</v>
      </c>
      <c r="E20" s="35">
        <v>4</v>
      </c>
      <c r="I20" s="35">
        <v>4</v>
      </c>
      <c r="J20" s="35">
        <v>3</v>
      </c>
      <c r="M20" s="35">
        <v>3</v>
      </c>
      <c r="N20" s="35">
        <v>2</v>
      </c>
      <c r="O20" s="35">
        <v>2</v>
      </c>
      <c r="R20" s="35">
        <v>4</v>
      </c>
      <c r="S20" s="35">
        <v>4</v>
      </c>
      <c r="U20" s="35">
        <v>4</v>
      </c>
      <c r="V20" s="35">
        <v>4</v>
      </c>
      <c r="W20" s="35">
        <v>3</v>
      </c>
      <c r="X20" s="35">
        <v>4</v>
      </c>
      <c r="Z20" s="35">
        <v>3</v>
      </c>
      <c r="AA20" s="35">
        <v>4</v>
      </c>
      <c r="AB20" s="35">
        <v>3</v>
      </c>
      <c r="AC20" s="35">
        <v>3</v>
      </c>
      <c r="AD20" s="35">
        <v>3</v>
      </c>
      <c r="AF20" s="35">
        <v>4</v>
      </c>
      <c r="AG20" s="35">
        <v>3</v>
      </c>
      <c r="AH20" s="35">
        <v>3</v>
      </c>
      <c r="AJ20" s="35">
        <v>3</v>
      </c>
      <c r="AN20" s="35">
        <v>4</v>
      </c>
      <c r="AO20" s="35">
        <v>3</v>
      </c>
      <c r="AQ20" s="35">
        <v>3</v>
      </c>
      <c r="AT20" s="35">
        <v>3</v>
      </c>
      <c r="AU20" s="35">
        <v>3</v>
      </c>
      <c r="AV20" s="35">
        <v>3</v>
      </c>
      <c r="AY20" s="35">
        <v>3</v>
      </c>
      <c r="AZ20" s="35">
        <v>4</v>
      </c>
      <c r="BB20" s="35">
        <v>4</v>
      </c>
      <c r="BC20" s="35">
        <v>2</v>
      </c>
      <c r="BD20" s="35">
        <v>3</v>
      </c>
      <c r="BE20" s="35">
        <v>4</v>
      </c>
      <c r="BF20" s="35">
        <v>3</v>
      </c>
      <c r="BG20" s="35">
        <v>4</v>
      </c>
      <c r="BH20" s="35">
        <v>3</v>
      </c>
      <c r="BI20" s="35">
        <v>4</v>
      </c>
      <c r="BJ20" s="35">
        <v>3</v>
      </c>
      <c r="BN20" s="35">
        <v>4</v>
      </c>
      <c r="BO20" s="35">
        <v>3</v>
      </c>
      <c r="BQ20" s="35">
        <v>4</v>
      </c>
      <c r="BS20" s="35">
        <v>3</v>
      </c>
      <c r="BV20" s="35">
        <v>3</v>
      </c>
      <c r="BW20" s="35">
        <v>4</v>
      </c>
      <c r="BX20" s="35">
        <v>4</v>
      </c>
      <c r="BY20" s="35">
        <v>3</v>
      </c>
      <c r="CC20" s="35">
        <v>4</v>
      </c>
      <c r="CE20" s="35">
        <v>4</v>
      </c>
      <c r="CF20" s="35">
        <v>3</v>
      </c>
      <c r="CG20" s="35">
        <v>3</v>
      </c>
      <c r="CH20" s="35">
        <v>3</v>
      </c>
      <c r="CI20" s="35">
        <v>4</v>
      </c>
      <c r="CK20" s="35">
        <v>4</v>
      </c>
      <c r="CM20" s="35">
        <v>4</v>
      </c>
      <c r="CP20" s="35">
        <v>4</v>
      </c>
      <c r="CR20" s="35">
        <v>3</v>
      </c>
      <c r="CS20" s="35">
        <v>4</v>
      </c>
      <c r="CW20" s="35">
        <v>3</v>
      </c>
      <c r="CX20" s="35">
        <v>4</v>
      </c>
      <c r="CY20" s="35">
        <v>3</v>
      </c>
      <c r="DF20" s="35">
        <v>2</v>
      </c>
      <c r="DH20" s="35">
        <v>4</v>
      </c>
      <c r="DL20" s="35">
        <v>4</v>
      </c>
      <c r="DM20" s="35">
        <v>2</v>
      </c>
      <c r="DN20" s="35">
        <v>3</v>
      </c>
      <c r="DP20" s="35">
        <v>3</v>
      </c>
      <c r="DT20" s="35">
        <v>3</v>
      </c>
      <c r="DV20" s="35">
        <v>4</v>
      </c>
      <c r="DW20" s="35">
        <v>4</v>
      </c>
      <c r="DX20" s="35">
        <v>2</v>
      </c>
      <c r="DY20" s="35">
        <v>3</v>
      </c>
      <c r="DZ20" s="35">
        <v>4</v>
      </c>
      <c r="EA20" s="35">
        <v>4</v>
      </c>
      <c r="EC20" s="35">
        <v>3</v>
      </c>
      <c r="ED20" s="35">
        <v>4</v>
      </c>
      <c r="EE20" s="35">
        <v>4</v>
      </c>
      <c r="EF20" s="35">
        <v>2</v>
      </c>
      <c r="EG20" s="35">
        <v>4</v>
      </c>
      <c r="EH20" s="35">
        <v>4</v>
      </c>
      <c r="EI20" s="35">
        <v>4</v>
      </c>
      <c r="EK20" s="35">
        <v>4</v>
      </c>
      <c r="EM20" s="35">
        <v>3</v>
      </c>
      <c r="EN20" s="35">
        <v>4</v>
      </c>
      <c r="EQ20" s="35">
        <v>4</v>
      </c>
      <c r="ER20" s="35">
        <v>3</v>
      </c>
      <c r="EV20" s="35">
        <v>3</v>
      </c>
      <c r="EW20" s="35">
        <v>4</v>
      </c>
      <c r="EZ20" s="35">
        <v>4</v>
      </c>
      <c r="FB20" s="35">
        <v>4</v>
      </c>
      <c r="FD20" s="35">
        <v>3</v>
      </c>
      <c r="FE20" s="35">
        <v>4</v>
      </c>
      <c r="FF20" s="35">
        <v>3</v>
      </c>
      <c r="FG20" s="35">
        <v>3</v>
      </c>
      <c r="FJ20" s="35">
        <v>4</v>
      </c>
      <c r="FK20" s="35">
        <v>4</v>
      </c>
      <c r="FL20" s="35">
        <v>4</v>
      </c>
      <c r="FM20" s="35">
        <v>4</v>
      </c>
      <c r="FN20" s="35">
        <v>3</v>
      </c>
      <c r="FO20" s="35">
        <v>3</v>
      </c>
      <c r="FT20" s="35">
        <v>3</v>
      </c>
      <c r="FU20" s="35">
        <v>4</v>
      </c>
      <c r="FV20" s="35">
        <v>0</v>
      </c>
      <c r="FW20" s="35">
        <v>1</v>
      </c>
      <c r="FX20" s="35">
        <v>4</v>
      </c>
      <c r="FY20" s="35">
        <v>4</v>
      </c>
      <c r="GB20" s="35">
        <v>4</v>
      </c>
      <c r="GD20" s="35">
        <v>2</v>
      </c>
      <c r="GE20" s="35">
        <v>4</v>
      </c>
      <c r="GF20" s="35">
        <v>4</v>
      </c>
      <c r="GG20" s="35">
        <v>4</v>
      </c>
      <c r="GH20" s="35">
        <v>4</v>
      </c>
      <c r="GI20" s="35">
        <v>2</v>
      </c>
      <c r="GJ20" s="35">
        <v>3</v>
      </c>
      <c r="GK20" s="35">
        <v>3</v>
      </c>
      <c r="GL20" s="35">
        <v>4</v>
      </c>
      <c r="GM20" s="35">
        <v>4</v>
      </c>
      <c r="GN20" s="35">
        <v>4</v>
      </c>
      <c r="GP20" s="35">
        <v>2</v>
      </c>
      <c r="GQ20" s="35">
        <v>2</v>
      </c>
      <c r="GR20" s="35">
        <v>4</v>
      </c>
      <c r="GT20" s="35">
        <f t="shared" si="0"/>
        <v>122</v>
      </c>
      <c r="GU20" s="35">
        <f t="shared" si="1"/>
        <v>4</v>
      </c>
      <c r="GV20" s="35">
        <f t="shared" si="2"/>
        <v>0</v>
      </c>
      <c r="GW20" s="35">
        <f t="shared" si="3"/>
        <v>4</v>
      </c>
      <c r="GX20" s="36">
        <f t="shared" si="4"/>
        <v>3.360655737704918</v>
      </c>
      <c r="GY20" s="35">
        <f t="shared" si="5"/>
        <v>3.5</v>
      </c>
      <c r="GZ20" s="35">
        <f t="shared" si="6"/>
        <v>4</v>
      </c>
      <c r="HA20" s="36">
        <f t="shared" si="7"/>
        <v>0.761312196585137</v>
      </c>
    </row>
    <row r="21" spans="1:209" s="35" customFormat="1" ht="12">
      <c r="A21" s="61"/>
      <c r="B21" s="33" t="s">
        <v>23</v>
      </c>
      <c r="C21" s="35">
        <v>2</v>
      </c>
      <c r="D21" s="35">
        <v>2</v>
      </c>
      <c r="E21" s="35">
        <v>4</v>
      </c>
      <c r="I21" s="35">
        <v>4</v>
      </c>
      <c r="J21" s="35">
        <v>3</v>
      </c>
      <c r="M21" s="35">
        <v>4</v>
      </c>
      <c r="N21" s="35">
        <v>3</v>
      </c>
      <c r="O21" s="35">
        <v>3</v>
      </c>
      <c r="R21" s="35">
        <v>3</v>
      </c>
      <c r="S21" s="35">
        <v>3</v>
      </c>
      <c r="U21" s="35">
        <v>4</v>
      </c>
      <c r="V21" s="35">
        <v>3</v>
      </c>
      <c r="W21" s="35">
        <v>3</v>
      </c>
      <c r="X21" s="35">
        <v>3</v>
      </c>
      <c r="Z21" s="35">
        <v>4</v>
      </c>
      <c r="AA21" s="35">
        <v>4</v>
      </c>
      <c r="AB21" s="35">
        <v>3</v>
      </c>
      <c r="AC21" s="35">
        <v>3</v>
      </c>
      <c r="AD21" s="35">
        <v>4</v>
      </c>
      <c r="AF21" s="35">
        <v>4</v>
      </c>
      <c r="AG21" s="35">
        <v>3</v>
      </c>
      <c r="AH21" s="35">
        <v>3</v>
      </c>
      <c r="AJ21" s="35">
        <v>4</v>
      </c>
      <c r="AN21" s="35">
        <v>3</v>
      </c>
      <c r="AO21" s="35">
        <v>3</v>
      </c>
      <c r="AQ21" s="35">
        <v>2</v>
      </c>
      <c r="AT21" s="35">
        <v>2</v>
      </c>
      <c r="AU21" s="35">
        <v>4</v>
      </c>
      <c r="AV21" s="35">
        <v>3</v>
      </c>
      <c r="AY21" s="35">
        <v>3</v>
      </c>
      <c r="AZ21" s="35">
        <v>2</v>
      </c>
      <c r="BB21" s="35">
        <v>3</v>
      </c>
      <c r="BC21" s="35">
        <v>3</v>
      </c>
      <c r="BD21" s="35">
        <v>4</v>
      </c>
      <c r="BE21" s="35">
        <v>3</v>
      </c>
      <c r="BF21" s="35">
        <v>3</v>
      </c>
      <c r="BG21" s="35">
        <v>4</v>
      </c>
      <c r="BH21" s="35">
        <v>2</v>
      </c>
      <c r="BI21" s="35">
        <v>2</v>
      </c>
      <c r="BJ21" s="35">
        <v>3</v>
      </c>
      <c r="BN21" s="35">
        <v>2</v>
      </c>
      <c r="BO21" s="35">
        <v>2</v>
      </c>
      <c r="BQ21" s="35">
        <v>4</v>
      </c>
      <c r="BS21" s="35">
        <v>3</v>
      </c>
      <c r="BV21" s="35">
        <v>3</v>
      </c>
      <c r="BW21" s="35">
        <v>4</v>
      </c>
      <c r="BX21" s="35">
        <v>3</v>
      </c>
      <c r="BY21" s="35">
        <v>3</v>
      </c>
      <c r="CC21" s="35">
        <v>3</v>
      </c>
      <c r="CE21" s="35">
        <v>3</v>
      </c>
      <c r="CF21" s="35">
        <v>3</v>
      </c>
      <c r="CG21" s="35">
        <v>3</v>
      </c>
      <c r="CH21" s="35">
        <v>3</v>
      </c>
      <c r="CI21" s="35">
        <v>4</v>
      </c>
      <c r="CK21" s="35">
        <v>3</v>
      </c>
      <c r="CM21" s="35">
        <v>3</v>
      </c>
      <c r="CP21" s="35">
        <v>3</v>
      </c>
      <c r="CR21" s="35">
        <v>2</v>
      </c>
      <c r="CS21" s="35">
        <v>4</v>
      </c>
      <c r="CW21" s="35">
        <v>3</v>
      </c>
      <c r="CX21" s="35">
        <v>3</v>
      </c>
      <c r="CY21" s="35">
        <v>2</v>
      </c>
      <c r="DF21" s="35">
        <v>2</v>
      </c>
      <c r="DH21" s="35">
        <v>1</v>
      </c>
      <c r="DL21" s="35">
        <v>4</v>
      </c>
      <c r="DM21" s="35">
        <v>2</v>
      </c>
      <c r="DN21" s="35">
        <v>2</v>
      </c>
      <c r="DP21" s="35">
        <v>4</v>
      </c>
      <c r="DT21" s="35">
        <v>3</v>
      </c>
      <c r="DV21" s="35">
        <v>3</v>
      </c>
      <c r="DW21" s="35">
        <v>4</v>
      </c>
      <c r="DX21" s="35">
        <v>2</v>
      </c>
      <c r="DY21" s="35">
        <v>1</v>
      </c>
      <c r="DZ21" s="35">
        <v>3</v>
      </c>
      <c r="EA21" s="35">
        <v>3</v>
      </c>
      <c r="EC21" s="35">
        <v>4</v>
      </c>
      <c r="ED21" s="35">
        <v>4</v>
      </c>
      <c r="EE21" s="35">
        <v>3</v>
      </c>
      <c r="EF21" s="35">
        <v>2</v>
      </c>
      <c r="EG21" s="35">
        <v>3</v>
      </c>
      <c r="EH21" s="35">
        <v>3</v>
      </c>
      <c r="EI21" s="35">
        <v>3</v>
      </c>
      <c r="EK21" s="35">
        <v>4</v>
      </c>
      <c r="EM21" s="35">
        <v>2</v>
      </c>
      <c r="EN21" s="35">
        <v>3</v>
      </c>
      <c r="EQ21" s="35">
        <v>4</v>
      </c>
      <c r="ER21" s="35">
        <v>4</v>
      </c>
      <c r="EV21" s="35">
        <v>3</v>
      </c>
      <c r="EW21" s="35">
        <v>4</v>
      </c>
      <c r="EZ21" s="35">
        <v>3</v>
      </c>
      <c r="FB21" s="35">
        <v>4</v>
      </c>
      <c r="FD21" s="35">
        <v>3</v>
      </c>
      <c r="FE21" s="35">
        <v>4</v>
      </c>
      <c r="FF21" s="35">
        <v>4</v>
      </c>
      <c r="FG21" s="35">
        <v>2</v>
      </c>
      <c r="FJ21" s="35">
        <v>4</v>
      </c>
      <c r="FK21" s="35">
        <v>3</v>
      </c>
      <c r="FL21" s="35">
        <v>3</v>
      </c>
      <c r="FM21" s="35">
        <v>3</v>
      </c>
      <c r="FN21" s="35">
        <v>3</v>
      </c>
      <c r="FO21" s="35">
        <v>3</v>
      </c>
      <c r="FT21" s="35">
        <v>4</v>
      </c>
      <c r="FU21" s="35">
        <v>3</v>
      </c>
      <c r="FV21" s="35">
        <v>0</v>
      </c>
      <c r="FW21" s="35">
        <v>3</v>
      </c>
      <c r="FX21" s="35">
        <v>2</v>
      </c>
      <c r="FY21" s="35">
        <v>4</v>
      </c>
      <c r="GB21" s="35">
        <v>4</v>
      </c>
      <c r="GD21" s="35">
        <v>3</v>
      </c>
      <c r="GE21" s="35">
        <v>2</v>
      </c>
      <c r="GF21" s="35">
        <v>3</v>
      </c>
      <c r="GG21" s="35">
        <v>4</v>
      </c>
      <c r="GH21" s="35">
        <v>4</v>
      </c>
      <c r="GI21" s="35">
        <v>2</v>
      </c>
      <c r="GJ21" s="35">
        <v>3</v>
      </c>
      <c r="GK21" s="35">
        <v>2</v>
      </c>
      <c r="GL21" s="35">
        <v>4</v>
      </c>
      <c r="GM21" s="35">
        <v>3</v>
      </c>
      <c r="GN21" s="35">
        <v>2</v>
      </c>
      <c r="GP21" s="35">
        <v>2</v>
      </c>
      <c r="GQ21" s="35">
        <v>2</v>
      </c>
      <c r="GR21" s="35">
        <v>4</v>
      </c>
      <c r="GT21" s="35">
        <f t="shared" si="0"/>
        <v>122</v>
      </c>
      <c r="GU21" s="35">
        <f t="shared" si="1"/>
        <v>4</v>
      </c>
      <c r="GV21" s="35">
        <f t="shared" si="2"/>
        <v>0</v>
      </c>
      <c r="GW21" s="35">
        <f t="shared" si="3"/>
        <v>4</v>
      </c>
      <c r="GX21" s="36">
        <f t="shared" si="4"/>
        <v>3.0327868852459017</v>
      </c>
      <c r="GY21" s="35">
        <f t="shared" si="5"/>
        <v>3</v>
      </c>
      <c r="GZ21" s="35">
        <f t="shared" si="6"/>
        <v>3</v>
      </c>
      <c r="HA21" s="36">
        <f t="shared" si="7"/>
        <v>0.8022120886638908</v>
      </c>
    </row>
    <row r="22" spans="1:209" s="38" customFormat="1" ht="24.75" thickBot="1">
      <c r="A22" s="51" t="s">
        <v>7</v>
      </c>
      <c r="B22" s="52" t="s">
        <v>24</v>
      </c>
      <c r="D22" s="38" t="s">
        <v>109</v>
      </c>
      <c r="N22" s="38" t="s">
        <v>123</v>
      </c>
      <c r="BC22" s="38" t="s">
        <v>168</v>
      </c>
      <c r="BX22" s="38" t="s">
        <v>193</v>
      </c>
      <c r="GX22" s="41"/>
      <c r="HA22" s="41"/>
    </row>
    <row r="23" spans="1:209" s="31" customFormat="1" ht="12">
      <c r="A23" s="60" t="s">
        <v>215</v>
      </c>
      <c r="B23" s="30" t="s">
        <v>25</v>
      </c>
      <c r="C23" s="31">
        <v>3</v>
      </c>
      <c r="D23" s="31">
        <v>3</v>
      </c>
      <c r="E23" s="31">
        <v>4</v>
      </c>
      <c r="F23" s="31">
        <v>3</v>
      </c>
      <c r="I23" s="31">
        <v>4</v>
      </c>
      <c r="J23" s="31">
        <v>3</v>
      </c>
      <c r="L23" s="31">
        <v>3</v>
      </c>
      <c r="M23" s="31">
        <v>4</v>
      </c>
      <c r="N23" s="31">
        <v>4</v>
      </c>
      <c r="O23" s="31">
        <v>3</v>
      </c>
      <c r="R23" s="31">
        <v>4</v>
      </c>
      <c r="S23" s="31">
        <v>3</v>
      </c>
      <c r="U23" s="31">
        <v>3</v>
      </c>
      <c r="V23" s="31">
        <v>4</v>
      </c>
      <c r="W23" s="31">
        <v>4</v>
      </c>
      <c r="X23" s="31">
        <v>4</v>
      </c>
      <c r="Z23" s="31">
        <v>2</v>
      </c>
      <c r="AA23" s="31">
        <v>3</v>
      </c>
      <c r="AB23" s="31">
        <v>4</v>
      </c>
      <c r="AC23" s="31">
        <v>4</v>
      </c>
      <c r="AD23" s="31">
        <v>3</v>
      </c>
      <c r="AF23" s="31">
        <v>3</v>
      </c>
      <c r="AG23" s="31">
        <v>3</v>
      </c>
      <c r="AH23" s="31">
        <v>3</v>
      </c>
      <c r="AJ23" s="31">
        <v>4</v>
      </c>
      <c r="AN23" s="31">
        <v>4</v>
      </c>
      <c r="AO23" s="31">
        <v>2</v>
      </c>
      <c r="AQ23" s="31">
        <v>4</v>
      </c>
      <c r="AT23" s="31">
        <v>3</v>
      </c>
      <c r="AU23" s="31">
        <v>2</v>
      </c>
      <c r="AV23" s="31">
        <v>4</v>
      </c>
      <c r="AY23" s="31">
        <v>3</v>
      </c>
      <c r="AZ23" s="31">
        <v>4</v>
      </c>
      <c r="BA23" s="31">
        <v>3</v>
      </c>
      <c r="BB23" s="31">
        <v>3</v>
      </c>
      <c r="BC23" s="31">
        <v>2</v>
      </c>
      <c r="BD23" s="31">
        <v>4</v>
      </c>
      <c r="BE23" s="31">
        <v>3</v>
      </c>
      <c r="BF23" s="31">
        <v>1</v>
      </c>
      <c r="BG23" s="31">
        <v>4</v>
      </c>
      <c r="BH23" s="31">
        <v>3</v>
      </c>
      <c r="BI23" s="31">
        <v>4</v>
      </c>
      <c r="BJ23" s="31">
        <v>4</v>
      </c>
      <c r="BN23" s="31">
        <v>4</v>
      </c>
      <c r="BO23" s="31">
        <v>2</v>
      </c>
      <c r="BQ23" s="31">
        <v>3</v>
      </c>
      <c r="BS23" s="31">
        <v>3</v>
      </c>
      <c r="BU23" s="31">
        <v>4</v>
      </c>
      <c r="BV23" s="31">
        <v>2</v>
      </c>
      <c r="BW23" s="31">
        <v>4</v>
      </c>
      <c r="BX23" s="31">
        <v>4</v>
      </c>
      <c r="BY23" s="31">
        <v>2</v>
      </c>
      <c r="CC23" s="31">
        <v>4</v>
      </c>
      <c r="CE23" s="31">
        <v>3</v>
      </c>
      <c r="CF23" s="31">
        <v>3</v>
      </c>
      <c r="CG23" s="31">
        <v>3</v>
      </c>
      <c r="CH23" s="31">
        <v>3</v>
      </c>
      <c r="CI23" s="31">
        <v>3</v>
      </c>
      <c r="CJ23" s="31">
        <v>4</v>
      </c>
      <c r="CK23" s="31">
        <v>4</v>
      </c>
      <c r="CM23" s="31">
        <v>3</v>
      </c>
      <c r="CP23" s="31">
        <v>3</v>
      </c>
      <c r="CR23" s="31">
        <v>3</v>
      </c>
      <c r="CS23" s="31">
        <v>3</v>
      </c>
      <c r="CX23" s="31">
        <v>3</v>
      </c>
      <c r="CY23" s="31">
        <v>3</v>
      </c>
      <c r="DF23" s="31">
        <v>3</v>
      </c>
      <c r="DH23" s="31">
        <v>3</v>
      </c>
      <c r="DI23" s="31">
        <v>4</v>
      </c>
      <c r="DL23" s="31">
        <v>4</v>
      </c>
      <c r="DN23" s="31">
        <v>4</v>
      </c>
      <c r="DP23" s="31">
        <v>4</v>
      </c>
      <c r="DS23" s="31">
        <v>3</v>
      </c>
      <c r="DT23" s="31">
        <v>3</v>
      </c>
      <c r="DV23" s="31">
        <v>3</v>
      </c>
      <c r="DW23" s="31">
        <v>4</v>
      </c>
      <c r="DX23" s="31">
        <v>3</v>
      </c>
      <c r="DY23" s="31">
        <v>3</v>
      </c>
      <c r="DZ23" s="31">
        <v>4</v>
      </c>
      <c r="ED23" s="31">
        <v>3</v>
      </c>
      <c r="EE23" s="31">
        <v>3</v>
      </c>
      <c r="EF23" s="31">
        <v>3</v>
      </c>
      <c r="EG23" s="31">
        <v>3</v>
      </c>
      <c r="EH23" s="31">
        <v>4</v>
      </c>
      <c r="EI23" s="31">
        <v>4</v>
      </c>
      <c r="EK23" s="31">
        <v>3</v>
      </c>
      <c r="EM23" s="31">
        <v>3</v>
      </c>
      <c r="EN23" s="31">
        <v>3</v>
      </c>
      <c r="EO23" s="31">
        <v>3</v>
      </c>
      <c r="EQ23" s="31">
        <v>4</v>
      </c>
      <c r="ER23" s="31">
        <v>3</v>
      </c>
      <c r="ET23" s="31">
        <v>4</v>
      </c>
      <c r="EV23" s="31">
        <v>3</v>
      </c>
      <c r="EW23" s="31">
        <v>4</v>
      </c>
      <c r="EZ23" s="31">
        <v>4</v>
      </c>
      <c r="FB23" s="31">
        <v>3</v>
      </c>
      <c r="FD23" s="31">
        <v>3</v>
      </c>
      <c r="FE23" s="31">
        <v>3</v>
      </c>
      <c r="FF23" s="31">
        <v>4</v>
      </c>
      <c r="FG23" s="31">
        <v>3</v>
      </c>
      <c r="FJ23" s="31">
        <v>4</v>
      </c>
      <c r="FL23" s="31">
        <v>3</v>
      </c>
      <c r="FM23" s="31">
        <v>4</v>
      </c>
      <c r="FN23" s="31">
        <v>2</v>
      </c>
      <c r="FO23" s="31">
        <v>4</v>
      </c>
      <c r="FT23" s="31">
        <v>4</v>
      </c>
      <c r="FU23" s="31">
        <v>4</v>
      </c>
      <c r="FX23" s="31">
        <v>3</v>
      </c>
      <c r="FY23" s="31">
        <v>3</v>
      </c>
      <c r="GA23" s="31">
        <v>3</v>
      </c>
      <c r="GB23" s="31">
        <v>3</v>
      </c>
      <c r="GC23" s="31">
        <v>4</v>
      </c>
      <c r="GD23" s="31">
        <v>4</v>
      </c>
      <c r="GF23" s="31">
        <v>4</v>
      </c>
      <c r="GG23" s="31">
        <v>4</v>
      </c>
      <c r="GJ23" s="31">
        <v>2</v>
      </c>
      <c r="GK23" s="31">
        <v>3</v>
      </c>
      <c r="GL23" s="31">
        <v>3</v>
      </c>
      <c r="GM23" s="31">
        <v>3</v>
      </c>
      <c r="GN23" s="31">
        <v>3</v>
      </c>
      <c r="GO23" s="31">
        <v>2</v>
      </c>
      <c r="GQ23" s="31">
        <v>4</v>
      </c>
      <c r="GR23" s="31">
        <v>4</v>
      </c>
      <c r="GT23" s="31">
        <f aca="true" t="shared" si="8" ref="GT23:GT31">COUNT(C23:GR23)</f>
        <v>123</v>
      </c>
      <c r="GU23" s="31">
        <f aca="true" t="shared" si="9" ref="GU23:GU31">MAX(C23:GR23)</f>
        <v>4</v>
      </c>
      <c r="GV23" s="31">
        <f aca="true" t="shared" si="10" ref="GV23:GV31">MIN(C23:GR23)</f>
        <v>1</v>
      </c>
      <c r="GW23" s="31">
        <f aca="true" t="shared" si="11" ref="GW23:GW31">GU23-GV23</f>
        <v>3</v>
      </c>
      <c r="GX23" s="32">
        <f aca="true" t="shared" si="12" ref="GX23:GX31">AVERAGE(C23:GR23)</f>
        <v>3.3089430894308944</v>
      </c>
      <c r="GY23" s="31">
        <f aca="true" t="shared" si="13" ref="GY23:GY31">MEDIAN(C23:GR23)</f>
        <v>3</v>
      </c>
      <c r="GZ23" s="31">
        <f aca="true" t="shared" si="14" ref="GZ23:GZ31">_xlfn.MODE.SNGL(C23:GR23)</f>
        <v>3</v>
      </c>
      <c r="HA23" s="32">
        <f aca="true" t="shared" si="15" ref="HA23:HA31">_xlfn.STDEV.S(C23:GR23)</f>
        <v>0.6544936886921967</v>
      </c>
    </row>
    <row r="24" spans="1:209" s="35" customFormat="1" ht="12">
      <c r="A24" s="61"/>
      <c r="B24" s="33" t="s">
        <v>26</v>
      </c>
      <c r="C24" s="35">
        <v>3</v>
      </c>
      <c r="D24" s="35">
        <v>3</v>
      </c>
      <c r="E24" s="35">
        <v>4</v>
      </c>
      <c r="F24" s="35">
        <v>3</v>
      </c>
      <c r="I24" s="35">
        <v>4</v>
      </c>
      <c r="J24" s="35">
        <v>3</v>
      </c>
      <c r="L24" s="35">
        <v>3</v>
      </c>
      <c r="M24" s="35">
        <v>4</v>
      </c>
      <c r="N24" s="35">
        <v>4</v>
      </c>
      <c r="O24" s="35">
        <v>3</v>
      </c>
      <c r="R24" s="35">
        <v>3</v>
      </c>
      <c r="S24" s="35">
        <v>4</v>
      </c>
      <c r="U24" s="35">
        <v>3</v>
      </c>
      <c r="V24" s="35">
        <v>3</v>
      </c>
      <c r="W24" s="35">
        <v>4</v>
      </c>
      <c r="X24" s="35">
        <v>3</v>
      </c>
      <c r="Z24" s="35">
        <v>3</v>
      </c>
      <c r="AA24" s="35">
        <v>4</v>
      </c>
      <c r="AB24" s="35">
        <v>4</v>
      </c>
      <c r="AC24" s="35">
        <v>4</v>
      </c>
      <c r="AD24" s="35">
        <v>2</v>
      </c>
      <c r="AF24" s="35">
        <v>4</v>
      </c>
      <c r="AG24" s="35">
        <v>3</v>
      </c>
      <c r="AH24" s="35">
        <v>3</v>
      </c>
      <c r="AJ24" s="35">
        <v>3</v>
      </c>
      <c r="AN24" s="35">
        <v>4</v>
      </c>
      <c r="AO24" s="35">
        <v>2</v>
      </c>
      <c r="AQ24" s="35">
        <v>4</v>
      </c>
      <c r="AT24" s="35">
        <v>3</v>
      </c>
      <c r="AU24" s="35">
        <v>2</v>
      </c>
      <c r="AV24" s="35">
        <v>4</v>
      </c>
      <c r="AY24" s="35">
        <v>4</v>
      </c>
      <c r="AZ24" s="35">
        <v>4</v>
      </c>
      <c r="BA24" s="35">
        <v>3</v>
      </c>
      <c r="BB24" s="35">
        <v>3</v>
      </c>
      <c r="BC24" s="35">
        <v>3</v>
      </c>
      <c r="BD24" s="35">
        <v>4</v>
      </c>
      <c r="BE24" s="35">
        <v>4</v>
      </c>
      <c r="BF24" s="35">
        <v>1</v>
      </c>
      <c r="BG24" s="35">
        <v>4</v>
      </c>
      <c r="BH24" s="35">
        <v>3</v>
      </c>
      <c r="BI24" s="35">
        <v>4</v>
      </c>
      <c r="BJ24" s="35">
        <v>3</v>
      </c>
      <c r="BN24" s="35">
        <v>3</v>
      </c>
      <c r="BO24" s="35">
        <v>1</v>
      </c>
      <c r="BQ24" s="35">
        <v>3</v>
      </c>
      <c r="BS24" s="35">
        <v>3</v>
      </c>
      <c r="BU24" s="35">
        <v>2</v>
      </c>
      <c r="BV24" s="35">
        <v>3</v>
      </c>
      <c r="BW24" s="35">
        <v>4</v>
      </c>
      <c r="BX24" s="35">
        <v>3</v>
      </c>
      <c r="BY24" s="35">
        <v>2</v>
      </c>
      <c r="CC24" s="35">
        <v>3</v>
      </c>
      <c r="CE24" s="35">
        <v>3</v>
      </c>
      <c r="CF24" s="35">
        <v>2</v>
      </c>
      <c r="CG24" s="35">
        <v>3</v>
      </c>
      <c r="CH24" s="35">
        <v>3</v>
      </c>
      <c r="CI24" s="35">
        <v>4</v>
      </c>
      <c r="CJ24" s="35">
        <v>3</v>
      </c>
      <c r="CK24" s="35">
        <v>4</v>
      </c>
      <c r="CM24" s="35">
        <v>3</v>
      </c>
      <c r="CP24" s="35">
        <v>3</v>
      </c>
      <c r="CR24" s="35">
        <v>3</v>
      </c>
      <c r="CS24" s="35">
        <v>3</v>
      </c>
      <c r="CX24" s="35">
        <v>2</v>
      </c>
      <c r="CY24" s="35">
        <v>4</v>
      </c>
      <c r="DF24" s="35">
        <v>3</v>
      </c>
      <c r="DH24" s="35">
        <v>2</v>
      </c>
      <c r="DI24" s="35">
        <v>4</v>
      </c>
      <c r="DL24" s="35">
        <v>4</v>
      </c>
      <c r="DN24" s="35">
        <v>4</v>
      </c>
      <c r="DP24" s="35">
        <v>4</v>
      </c>
      <c r="DS24" s="35">
        <v>3</v>
      </c>
      <c r="DT24" s="35">
        <v>2</v>
      </c>
      <c r="DV24" s="35">
        <v>3</v>
      </c>
      <c r="DW24" s="35">
        <v>4</v>
      </c>
      <c r="DX24" s="35">
        <v>2</v>
      </c>
      <c r="DY24" s="35">
        <v>3</v>
      </c>
      <c r="DZ24" s="35">
        <v>2</v>
      </c>
      <c r="ED24" s="35">
        <v>3</v>
      </c>
      <c r="EE24" s="35">
        <v>3</v>
      </c>
      <c r="EF24" s="35">
        <v>2</v>
      </c>
      <c r="EG24" s="35">
        <v>3</v>
      </c>
      <c r="EH24" s="35">
        <v>3</v>
      </c>
      <c r="EI24" s="35">
        <v>4</v>
      </c>
      <c r="EK24" s="35">
        <v>2</v>
      </c>
      <c r="EM24" s="35">
        <v>3</v>
      </c>
      <c r="EN24" s="35">
        <v>3</v>
      </c>
      <c r="EO24" s="35">
        <v>3</v>
      </c>
      <c r="EQ24" s="35">
        <v>4</v>
      </c>
      <c r="ER24" s="35">
        <v>3</v>
      </c>
      <c r="ET24" s="35">
        <v>4</v>
      </c>
      <c r="EV24" s="35">
        <v>3</v>
      </c>
      <c r="EW24" s="35">
        <v>4</v>
      </c>
      <c r="EZ24" s="35">
        <v>4</v>
      </c>
      <c r="FB24" s="35">
        <v>3</v>
      </c>
      <c r="FD24" s="35">
        <v>3</v>
      </c>
      <c r="FE24" s="35">
        <v>3</v>
      </c>
      <c r="FF24" s="35">
        <v>4</v>
      </c>
      <c r="FG24" s="35">
        <v>3</v>
      </c>
      <c r="FJ24" s="35">
        <v>4</v>
      </c>
      <c r="FL24" s="35">
        <v>4</v>
      </c>
      <c r="FM24" s="35">
        <v>3</v>
      </c>
      <c r="FN24" s="35">
        <v>2</v>
      </c>
      <c r="FO24" s="35">
        <v>3</v>
      </c>
      <c r="FT24" s="35">
        <v>3</v>
      </c>
      <c r="FU24" s="35">
        <v>3</v>
      </c>
      <c r="FX24" s="35">
        <v>4</v>
      </c>
      <c r="FY24" s="35">
        <v>3</v>
      </c>
      <c r="GA24" s="35">
        <v>3</v>
      </c>
      <c r="GB24" s="35">
        <v>3</v>
      </c>
      <c r="GC24" s="35">
        <v>4</v>
      </c>
      <c r="GD24" s="35">
        <v>3</v>
      </c>
      <c r="GF24" s="35">
        <v>4</v>
      </c>
      <c r="GG24" s="35">
        <v>4</v>
      </c>
      <c r="GJ24" s="35">
        <v>2</v>
      </c>
      <c r="GK24" s="35">
        <v>3</v>
      </c>
      <c r="GL24" s="35">
        <v>4</v>
      </c>
      <c r="GM24" s="35">
        <v>3</v>
      </c>
      <c r="GN24" s="35">
        <v>2</v>
      </c>
      <c r="GO24" s="35">
        <v>3</v>
      </c>
      <c r="GQ24" s="35">
        <v>4</v>
      </c>
      <c r="GR24" s="35">
        <v>3</v>
      </c>
      <c r="GT24" s="35">
        <f t="shared" si="8"/>
        <v>123</v>
      </c>
      <c r="GU24" s="35">
        <f t="shared" si="9"/>
        <v>4</v>
      </c>
      <c r="GV24" s="35">
        <f t="shared" si="10"/>
        <v>1</v>
      </c>
      <c r="GW24" s="35">
        <f t="shared" si="11"/>
        <v>3</v>
      </c>
      <c r="GX24" s="36">
        <f t="shared" si="12"/>
        <v>3.178861788617886</v>
      </c>
      <c r="GY24" s="35">
        <f t="shared" si="13"/>
        <v>3</v>
      </c>
      <c r="GZ24" s="35">
        <f t="shared" si="14"/>
        <v>3</v>
      </c>
      <c r="HA24" s="36">
        <f t="shared" si="15"/>
        <v>0.7132529995708213</v>
      </c>
    </row>
    <row r="25" spans="1:209" s="35" customFormat="1" ht="12">
      <c r="A25" s="61"/>
      <c r="B25" s="33" t="s">
        <v>27</v>
      </c>
      <c r="C25" s="35">
        <v>3</v>
      </c>
      <c r="D25" s="35">
        <v>4</v>
      </c>
      <c r="E25" s="35">
        <v>4</v>
      </c>
      <c r="F25" s="35">
        <v>4</v>
      </c>
      <c r="I25" s="35">
        <v>4</v>
      </c>
      <c r="J25" s="35">
        <v>3</v>
      </c>
      <c r="L25" s="35">
        <v>3</v>
      </c>
      <c r="M25" s="35">
        <v>4</v>
      </c>
      <c r="N25" s="35">
        <v>4</v>
      </c>
      <c r="O25" s="35">
        <v>3</v>
      </c>
      <c r="R25" s="35">
        <v>4</v>
      </c>
      <c r="S25" s="35">
        <v>3</v>
      </c>
      <c r="U25" s="35">
        <v>4</v>
      </c>
      <c r="V25" s="35">
        <v>4</v>
      </c>
      <c r="W25" s="35">
        <v>2</v>
      </c>
      <c r="X25" s="35">
        <v>3</v>
      </c>
      <c r="Z25" s="35">
        <v>2</v>
      </c>
      <c r="AA25" s="35">
        <v>3</v>
      </c>
      <c r="AB25" s="35">
        <v>4</v>
      </c>
      <c r="AC25" s="35">
        <v>3</v>
      </c>
      <c r="AD25" s="35">
        <v>3</v>
      </c>
      <c r="AF25" s="35">
        <v>3</v>
      </c>
      <c r="AG25" s="35">
        <v>3</v>
      </c>
      <c r="AH25" s="35">
        <v>3</v>
      </c>
      <c r="AJ25" s="35">
        <v>4</v>
      </c>
      <c r="AN25" s="35">
        <v>4</v>
      </c>
      <c r="AO25" s="35">
        <v>3</v>
      </c>
      <c r="AQ25" s="35">
        <v>4</v>
      </c>
      <c r="AT25" s="35">
        <v>3</v>
      </c>
      <c r="AU25" s="35">
        <v>4</v>
      </c>
      <c r="AV25" s="35">
        <v>4</v>
      </c>
      <c r="AY25" s="35">
        <v>3</v>
      </c>
      <c r="AZ25" s="35">
        <v>4</v>
      </c>
      <c r="BA25" s="35">
        <v>3</v>
      </c>
      <c r="BB25" s="35">
        <v>2</v>
      </c>
      <c r="BC25" s="35">
        <v>4</v>
      </c>
      <c r="BD25" s="35">
        <v>4</v>
      </c>
      <c r="BE25" s="35">
        <v>4</v>
      </c>
      <c r="BF25" s="35">
        <v>1</v>
      </c>
      <c r="BG25" s="35">
        <v>4</v>
      </c>
      <c r="BH25" s="35">
        <v>3</v>
      </c>
      <c r="BI25" s="35">
        <v>4</v>
      </c>
      <c r="BJ25" s="35">
        <v>3</v>
      </c>
      <c r="BN25" s="35">
        <v>3</v>
      </c>
      <c r="BO25" s="35">
        <v>4</v>
      </c>
      <c r="BQ25" s="35">
        <v>3</v>
      </c>
      <c r="BS25" s="35">
        <v>3</v>
      </c>
      <c r="BU25" s="35">
        <v>2</v>
      </c>
      <c r="BV25" s="35">
        <v>2</v>
      </c>
      <c r="BW25" s="35">
        <v>4</v>
      </c>
      <c r="BX25" s="35">
        <v>4</v>
      </c>
      <c r="BY25" s="35">
        <v>3</v>
      </c>
      <c r="CC25" s="35">
        <v>4</v>
      </c>
      <c r="CE25" s="35">
        <v>3</v>
      </c>
      <c r="CF25" s="35">
        <v>2</v>
      </c>
      <c r="CG25" s="35">
        <v>3</v>
      </c>
      <c r="CH25" s="35">
        <v>3</v>
      </c>
      <c r="CI25" s="35">
        <v>4</v>
      </c>
      <c r="CJ25" s="35">
        <v>3</v>
      </c>
      <c r="CK25" s="35">
        <v>4</v>
      </c>
      <c r="CM25" s="35">
        <v>4</v>
      </c>
      <c r="CP25" s="35">
        <v>4</v>
      </c>
      <c r="CR25" s="35">
        <v>3</v>
      </c>
      <c r="CS25" s="35">
        <v>4</v>
      </c>
      <c r="CX25" s="35">
        <v>4</v>
      </c>
      <c r="CY25" s="35">
        <v>4</v>
      </c>
      <c r="DF25" s="35">
        <v>2</v>
      </c>
      <c r="DH25" s="35">
        <v>4</v>
      </c>
      <c r="DI25" s="35">
        <v>3</v>
      </c>
      <c r="DL25" s="35">
        <v>3</v>
      </c>
      <c r="DN25" s="35">
        <v>4</v>
      </c>
      <c r="DP25" s="35">
        <v>4</v>
      </c>
      <c r="DS25" s="35">
        <v>3</v>
      </c>
      <c r="DT25" s="35">
        <v>2</v>
      </c>
      <c r="DV25" s="35">
        <v>4</v>
      </c>
      <c r="DW25" s="35">
        <v>4</v>
      </c>
      <c r="DX25" s="35">
        <v>3</v>
      </c>
      <c r="DY25" s="35">
        <v>3</v>
      </c>
      <c r="DZ25" s="35">
        <v>4</v>
      </c>
      <c r="ED25" s="35">
        <v>3</v>
      </c>
      <c r="EE25" s="35">
        <v>2</v>
      </c>
      <c r="EF25" s="35">
        <v>3</v>
      </c>
      <c r="EG25" s="35">
        <v>4</v>
      </c>
      <c r="EH25" s="35">
        <v>4</v>
      </c>
      <c r="EI25" s="35">
        <v>4</v>
      </c>
      <c r="EK25" s="35">
        <v>3</v>
      </c>
      <c r="EM25" s="35">
        <v>4</v>
      </c>
      <c r="EN25" s="35">
        <v>4</v>
      </c>
      <c r="EO25" s="35">
        <v>4</v>
      </c>
      <c r="EQ25" s="35">
        <v>4</v>
      </c>
      <c r="ER25" s="35">
        <v>3</v>
      </c>
      <c r="ET25" s="35">
        <v>4</v>
      </c>
      <c r="EV25" s="35">
        <v>3</v>
      </c>
      <c r="EW25" s="35">
        <v>3</v>
      </c>
      <c r="EZ25" s="35">
        <v>4</v>
      </c>
      <c r="FB25" s="35">
        <v>3</v>
      </c>
      <c r="FD25" s="35">
        <v>3</v>
      </c>
      <c r="FE25" s="35">
        <v>3</v>
      </c>
      <c r="FF25" s="35">
        <v>4</v>
      </c>
      <c r="FG25" s="35">
        <v>3</v>
      </c>
      <c r="FJ25" s="35">
        <v>4</v>
      </c>
      <c r="FL25" s="35">
        <v>3</v>
      </c>
      <c r="FM25" s="35">
        <v>4</v>
      </c>
      <c r="FN25" s="35">
        <v>2</v>
      </c>
      <c r="FO25" s="35">
        <v>3</v>
      </c>
      <c r="FT25" s="35">
        <v>3</v>
      </c>
      <c r="FU25" s="35">
        <v>4</v>
      </c>
      <c r="FX25" s="35">
        <v>3</v>
      </c>
      <c r="FY25" s="35">
        <v>4</v>
      </c>
      <c r="GA25" s="35">
        <v>3</v>
      </c>
      <c r="GB25" s="35">
        <v>4</v>
      </c>
      <c r="GC25" s="35">
        <v>4</v>
      </c>
      <c r="GD25" s="35">
        <v>3</v>
      </c>
      <c r="GF25" s="35">
        <v>4</v>
      </c>
      <c r="GG25" s="35">
        <v>4</v>
      </c>
      <c r="GJ25" s="35">
        <v>3</v>
      </c>
      <c r="GK25" s="35">
        <v>2</v>
      </c>
      <c r="GL25" s="35">
        <v>4</v>
      </c>
      <c r="GM25" s="35">
        <v>3</v>
      </c>
      <c r="GN25" s="35">
        <v>1</v>
      </c>
      <c r="GO25" s="35">
        <v>2</v>
      </c>
      <c r="GQ25" s="35">
        <v>3</v>
      </c>
      <c r="GR25" s="35">
        <v>4</v>
      </c>
      <c r="GT25" s="35">
        <f t="shared" si="8"/>
        <v>123</v>
      </c>
      <c r="GU25" s="35">
        <f t="shared" si="9"/>
        <v>4</v>
      </c>
      <c r="GV25" s="35">
        <f t="shared" si="10"/>
        <v>1</v>
      </c>
      <c r="GW25" s="35">
        <f t="shared" si="11"/>
        <v>3</v>
      </c>
      <c r="GX25" s="36">
        <f t="shared" si="12"/>
        <v>3.341463414634146</v>
      </c>
      <c r="GY25" s="35">
        <f t="shared" si="13"/>
        <v>3</v>
      </c>
      <c r="GZ25" s="35">
        <f t="shared" si="14"/>
        <v>4</v>
      </c>
      <c r="HA25" s="36">
        <f t="shared" si="15"/>
        <v>0.7223512189278883</v>
      </c>
    </row>
    <row r="26" spans="1:209" s="35" customFormat="1" ht="12">
      <c r="A26" s="61"/>
      <c r="B26" s="33" t="s">
        <v>28</v>
      </c>
      <c r="C26" s="35">
        <v>4</v>
      </c>
      <c r="D26" s="35">
        <v>3</v>
      </c>
      <c r="E26" s="35">
        <v>4</v>
      </c>
      <c r="F26" s="35">
        <v>3</v>
      </c>
      <c r="I26" s="35">
        <v>3</v>
      </c>
      <c r="J26" s="35">
        <v>4</v>
      </c>
      <c r="L26" s="35">
        <v>3</v>
      </c>
      <c r="M26" s="35">
        <v>4</v>
      </c>
      <c r="N26" s="35">
        <v>3</v>
      </c>
      <c r="O26" s="35">
        <v>2</v>
      </c>
      <c r="R26" s="35">
        <v>4</v>
      </c>
      <c r="S26" s="35">
        <v>4</v>
      </c>
      <c r="U26" s="35">
        <v>3</v>
      </c>
      <c r="V26" s="35">
        <v>4</v>
      </c>
      <c r="W26" s="35">
        <v>3</v>
      </c>
      <c r="X26" s="35">
        <v>3</v>
      </c>
      <c r="Z26" s="35">
        <v>3</v>
      </c>
      <c r="AA26" s="35">
        <v>4</v>
      </c>
      <c r="AB26" s="35">
        <v>4</v>
      </c>
      <c r="AC26" s="35">
        <v>4</v>
      </c>
      <c r="AD26" s="35">
        <v>3</v>
      </c>
      <c r="AF26" s="35">
        <v>3</v>
      </c>
      <c r="AG26" s="35">
        <v>3</v>
      </c>
      <c r="AH26" s="35">
        <v>4</v>
      </c>
      <c r="AJ26" s="35">
        <v>3</v>
      </c>
      <c r="AN26" s="35">
        <v>4</v>
      </c>
      <c r="AO26" s="35">
        <v>4</v>
      </c>
      <c r="AQ26" s="35">
        <v>4</v>
      </c>
      <c r="AT26" s="35">
        <v>3</v>
      </c>
      <c r="AU26" s="35">
        <v>4</v>
      </c>
      <c r="AV26" s="35">
        <v>4</v>
      </c>
      <c r="AY26" s="35">
        <v>3</v>
      </c>
      <c r="AZ26" s="35">
        <v>4</v>
      </c>
      <c r="BA26" s="35">
        <v>3</v>
      </c>
      <c r="BB26" s="35">
        <v>3</v>
      </c>
      <c r="BC26" s="35">
        <v>4</v>
      </c>
      <c r="BD26" s="35">
        <v>4</v>
      </c>
      <c r="BE26" s="35">
        <v>4</v>
      </c>
      <c r="BF26" s="35">
        <v>2</v>
      </c>
      <c r="BG26" s="35">
        <v>4</v>
      </c>
      <c r="BH26" s="35">
        <v>4</v>
      </c>
      <c r="BI26" s="35">
        <v>3</v>
      </c>
      <c r="BJ26" s="35">
        <v>4</v>
      </c>
      <c r="BN26" s="35">
        <v>4</v>
      </c>
      <c r="BO26" s="35">
        <v>3</v>
      </c>
      <c r="BQ26" s="35">
        <v>3</v>
      </c>
      <c r="BS26" s="35">
        <v>4</v>
      </c>
      <c r="BU26" s="35">
        <v>3</v>
      </c>
      <c r="BV26" s="35">
        <v>3</v>
      </c>
      <c r="BW26" s="35">
        <v>4</v>
      </c>
      <c r="BX26" s="35">
        <v>3</v>
      </c>
      <c r="BY26" s="35">
        <v>2</v>
      </c>
      <c r="CC26" s="35">
        <v>4</v>
      </c>
      <c r="CE26" s="35">
        <v>4</v>
      </c>
      <c r="CF26" s="35">
        <v>2</v>
      </c>
      <c r="CG26" s="35">
        <v>3</v>
      </c>
      <c r="CH26" s="35">
        <v>4</v>
      </c>
      <c r="CI26" s="35">
        <v>4</v>
      </c>
      <c r="CJ26" s="35">
        <v>3</v>
      </c>
      <c r="CK26" s="35">
        <v>4</v>
      </c>
      <c r="CM26" s="35">
        <v>4</v>
      </c>
      <c r="CP26" s="35">
        <v>3</v>
      </c>
      <c r="CR26" s="35">
        <v>4</v>
      </c>
      <c r="CS26" s="35">
        <v>4</v>
      </c>
      <c r="CX26" s="35">
        <v>3</v>
      </c>
      <c r="CY26" s="35">
        <v>4</v>
      </c>
      <c r="DF26" s="35">
        <v>3</v>
      </c>
      <c r="DH26" s="35">
        <v>3</v>
      </c>
      <c r="DI26" s="35">
        <v>3</v>
      </c>
      <c r="DL26" s="35">
        <v>3</v>
      </c>
      <c r="DN26" s="35">
        <v>4</v>
      </c>
      <c r="DP26" s="35">
        <v>4</v>
      </c>
      <c r="DS26" s="35">
        <v>3</v>
      </c>
      <c r="DT26" s="35">
        <v>3</v>
      </c>
      <c r="DV26" s="35">
        <v>0</v>
      </c>
      <c r="DW26" s="35">
        <v>4</v>
      </c>
      <c r="DX26" s="35">
        <v>3</v>
      </c>
      <c r="DY26" s="35">
        <v>3</v>
      </c>
      <c r="DZ26" s="35">
        <v>3</v>
      </c>
      <c r="ED26" s="35">
        <v>4</v>
      </c>
      <c r="EE26" s="35">
        <v>3</v>
      </c>
      <c r="EF26" s="35">
        <v>4</v>
      </c>
      <c r="EG26" s="35">
        <v>4</v>
      </c>
      <c r="EH26" s="35">
        <v>4</v>
      </c>
      <c r="EI26" s="35">
        <v>4</v>
      </c>
      <c r="EK26" s="35">
        <v>2</v>
      </c>
      <c r="EM26" s="35">
        <v>4</v>
      </c>
      <c r="EN26" s="35">
        <v>3</v>
      </c>
      <c r="EO26" s="35">
        <v>4</v>
      </c>
      <c r="EQ26" s="35">
        <v>3</v>
      </c>
      <c r="ER26" s="35">
        <v>4</v>
      </c>
      <c r="ET26" s="35">
        <v>4</v>
      </c>
      <c r="EV26" s="35">
        <v>4</v>
      </c>
      <c r="EW26" s="35">
        <v>3</v>
      </c>
      <c r="EZ26" s="35">
        <v>4</v>
      </c>
      <c r="FB26" s="35">
        <v>3</v>
      </c>
      <c r="FD26" s="35">
        <v>3</v>
      </c>
      <c r="FE26" s="35">
        <v>4</v>
      </c>
      <c r="FF26" s="35">
        <v>4</v>
      </c>
      <c r="FG26" s="35">
        <v>3</v>
      </c>
      <c r="FJ26" s="35">
        <v>4</v>
      </c>
      <c r="FL26" s="35">
        <v>3</v>
      </c>
      <c r="FM26" s="35">
        <v>4</v>
      </c>
      <c r="FN26" s="35">
        <v>3</v>
      </c>
      <c r="FO26" s="35">
        <v>4</v>
      </c>
      <c r="FT26" s="35">
        <v>4</v>
      </c>
      <c r="FU26" s="35">
        <v>3</v>
      </c>
      <c r="FX26" s="35">
        <v>4</v>
      </c>
      <c r="FY26" s="35">
        <v>4</v>
      </c>
      <c r="GA26" s="35">
        <v>3</v>
      </c>
      <c r="GB26" s="35">
        <v>4</v>
      </c>
      <c r="GC26" s="35">
        <v>4</v>
      </c>
      <c r="GD26" s="35">
        <v>4</v>
      </c>
      <c r="GF26" s="35">
        <v>4</v>
      </c>
      <c r="GG26" s="35">
        <v>4</v>
      </c>
      <c r="GJ26" s="35">
        <v>2</v>
      </c>
      <c r="GK26" s="35">
        <v>3</v>
      </c>
      <c r="GL26" s="35">
        <v>4</v>
      </c>
      <c r="GM26" s="35">
        <v>3</v>
      </c>
      <c r="GN26" s="35">
        <v>2</v>
      </c>
      <c r="GO26" s="35">
        <v>2</v>
      </c>
      <c r="GQ26" s="35">
        <v>3</v>
      </c>
      <c r="GR26" s="35">
        <v>4</v>
      </c>
      <c r="GT26" s="35">
        <f t="shared" si="8"/>
        <v>123</v>
      </c>
      <c r="GU26" s="35">
        <f t="shared" si="9"/>
        <v>4</v>
      </c>
      <c r="GV26" s="35">
        <f t="shared" si="10"/>
        <v>0</v>
      </c>
      <c r="GW26" s="35">
        <f t="shared" si="11"/>
        <v>4</v>
      </c>
      <c r="GX26" s="36">
        <f t="shared" si="12"/>
        <v>3.430894308943089</v>
      </c>
      <c r="GY26" s="35">
        <f t="shared" si="13"/>
        <v>4</v>
      </c>
      <c r="GZ26" s="35">
        <f t="shared" si="14"/>
        <v>4</v>
      </c>
      <c r="HA26" s="36">
        <f t="shared" si="15"/>
        <v>0.690465521426539</v>
      </c>
    </row>
    <row r="27" spans="1:209" s="35" customFormat="1" ht="12">
      <c r="A27" s="61"/>
      <c r="B27" s="33" t="s">
        <v>29</v>
      </c>
      <c r="C27" s="35">
        <v>4</v>
      </c>
      <c r="D27" s="35">
        <v>2</v>
      </c>
      <c r="E27" s="35">
        <v>4</v>
      </c>
      <c r="F27" s="35">
        <v>4</v>
      </c>
      <c r="I27" s="35">
        <v>4</v>
      </c>
      <c r="J27" s="35">
        <v>4</v>
      </c>
      <c r="L27" s="35">
        <v>3</v>
      </c>
      <c r="M27" s="35">
        <v>4</v>
      </c>
      <c r="N27" s="35">
        <v>3</v>
      </c>
      <c r="O27" s="35">
        <v>2</v>
      </c>
      <c r="R27" s="35">
        <v>4</v>
      </c>
      <c r="S27" s="35">
        <v>4</v>
      </c>
      <c r="U27" s="35">
        <v>4</v>
      </c>
      <c r="V27" s="35">
        <v>4</v>
      </c>
      <c r="W27" s="35">
        <v>4</v>
      </c>
      <c r="X27" s="35">
        <v>4</v>
      </c>
      <c r="Z27" s="35">
        <v>3</v>
      </c>
      <c r="AA27" s="35">
        <v>4</v>
      </c>
      <c r="AB27" s="35">
        <v>4</v>
      </c>
      <c r="AC27" s="35">
        <v>4</v>
      </c>
      <c r="AD27" s="35">
        <v>3</v>
      </c>
      <c r="AF27" s="35">
        <v>4</v>
      </c>
      <c r="AG27" s="35">
        <v>3</v>
      </c>
      <c r="AH27" s="35">
        <v>4</v>
      </c>
      <c r="AJ27" s="35">
        <v>3</v>
      </c>
      <c r="AN27" s="35">
        <v>4</v>
      </c>
      <c r="AO27" s="35">
        <v>3</v>
      </c>
      <c r="AQ27" s="35">
        <v>4</v>
      </c>
      <c r="AT27" s="35">
        <v>4</v>
      </c>
      <c r="AU27" s="35">
        <v>4</v>
      </c>
      <c r="AV27" s="35">
        <v>4</v>
      </c>
      <c r="AY27" s="35">
        <v>4</v>
      </c>
      <c r="AZ27" s="35">
        <v>4</v>
      </c>
      <c r="BA27" s="35">
        <v>3</v>
      </c>
      <c r="BB27" s="35">
        <v>4</v>
      </c>
      <c r="BC27" s="35">
        <v>4</v>
      </c>
      <c r="BD27" s="35">
        <v>4</v>
      </c>
      <c r="BE27" s="35">
        <v>4</v>
      </c>
      <c r="BF27" s="35">
        <v>3</v>
      </c>
      <c r="BG27" s="35">
        <v>4</v>
      </c>
      <c r="BH27" s="35">
        <v>4</v>
      </c>
      <c r="BI27" s="35">
        <v>4</v>
      </c>
      <c r="BJ27" s="35">
        <v>4</v>
      </c>
      <c r="BN27" s="35">
        <v>3</v>
      </c>
      <c r="BO27" s="35">
        <v>2</v>
      </c>
      <c r="BQ27" s="35">
        <v>3</v>
      </c>
      <c r="BS27" s="35">
        <v>4</v>
      </c>
      <c r="BU27" s="35">
        <v>3</v>
      </c>
      <c r="BV27" s="35">
        <v>3</v>
      </c>
      <c r="BW27" s="35">
        <v>4</v>
      </c>
      <c r="BX27" s="35">
        <v>4</v>
      </c>
      <c r="BY27" s="35">
        <v>4</v>
      </c>
      <c r="CC27" s="35">
        <v>4</v>
      </c>
      <c r="CE27" s="35">
        <v>4</v>
      </c>
      <c r="CF27" s="35">
        <v>2</v>
      </c>
      <c r="CG27" s="35">
        <v>4</v>
      </c>
      <c r="CH27" s="35">
        <v>3</v>
      </c>
      <c r="CI27" s="35">
        <v>4</v>
      </c>
      <c r="CJ27" s="35">
        <v>4</v>
      </c>
      <c r="CK27" s="35">
        <v>4</v>
      </c>
      <c r="CM27" s="35">
        <v>3</v>
      </c>
      <c r="CP27" s="35">
        <v>3</v>
      </c>
      <c r="CR27" s="35">
        <v>4</v>
      </c>
      <c r="CS27" s="35">
        <v>4</v>
      </c>
      <c r="CX27" s="35">
        <v>4</v>
      </c>
      <c r="CY27" s="35">
        <v>3</v>
      </c>
      <c r="DF27" s="35">
        <v>2</v>
      </c>
      <c r="DH27" s="35">
        <v>4</v>
      </c>
      <c r="DI27" s="35">
        <v>4</v>
      </c>
      <c r="DL27" s="35">
        <v>4</v>
      </c>
      <c r="DN27" s="35">
        <v>4</v>
      </c>
      <c r="DP27" s="35">
        <v>4</v>
      </c>
      <c r="DS27" s="35">
        <v>3</v>
      </c>
      <c r="DT27" s="35">
        <v>3</v>
      </c>
      <c r="DV27" s="35">
        <v>4</v>
      </c>
      <c r="DW27" s="35">
        <v>4</v>
      </c>
      <c r="DX27" s="35">
        <v>3</v>
      </c>
      <c r="DY27" s="35">
        <v>4</v>
      </c>
      <c r="DZ27" s="35">
        <v>3</v>
      </c>
      <c r="ED27" s="35">
        <v>4</v>
      </c>
      <c r="EE27" s="35">
        <v>4</v>
      </c>
      <c r="EF27" s="35">
        <v>3</v>
      </c>
      <c r="EG27" s="35">
        <v>4</v>
      </c>
      <c r="EH27" s="35">
        <v>4</v>
      </c>
      <c r="EI27" s="35">
        <v>4</v>
      </c>
      <c r="EK27" s="35">
        <v>3</v>
      </c>
      <c r="EM27" s="35">
        <v>4</v>
      </c>
      <c r="EN27" s="35">
        <v>4</v>
      </c>
      <c r="EO27" s="35">
        <v>3</v>
      </c>
      <c r="EQ27" s="35">
        <v>4</v>
      </c>
      <c r="ER27" s="35">
        <v>4</v>
      </c>
      <c r="ET27" s="35">
        <v>4</v>
      </c>
      <c r="EV27" s="35">
        <v>4</v>
      </c>
      <c r="EW27" s="35">
        <v>4</v>
      </c>
      <c r="EZ27" s="35">
        <v>4</v>
      </c>
      <c r="FB27" s="35">
        <v>3</v>
      </c>
      <c r="FD27" s="35">
        <v>3</v>
      </c>
      <c r="FE27" s="35">
        <v>4</v>
      </c>
      <c r="FF27" s="35">
        <v>4</v>
      </c>
      <c r="FG27" s="35">
        <v>3</v>
      </c>
      <c r="FJ27" s="35">
        <v>4</v>
      </c>
      <c r="FL27" s="35">
        <v>4</v>
      </c>
      <c r="FM27" s="35">
        <v>4</v>
      </c>
      <c r="FN27" s="35">
        <v>4</v>
      </c>
      <c r="FO27" s="35">
        <v>4</v>
      </c>
      <c r="FT27" s="35">
        <v>4</v>
      </c>
      <c r="FU27" s="35">
        <v>3</v>
      </c>
      <c r="FX27" s="35">
        <v>4</v>
      </c>
      <c r="FY27" s="35">
        <v>4</v>
      </c>
      <c r="GA27" s="35">
        <v>4</v>
      </c>
      <c r="GB27" s="35">
        <v>4</v>
      </c>
      <c r="GC27" s="35">
        <v>4</v>
      </c>
      <c r="GD27" s="35">
        <v>4</v>
      </c>
      <c r="GF27" s="35">
        <v>4</v>
      </c>
      <c r="GG27" s="35">
        <v>4</v>
      </c>
      <c r="GJ27" s="35">
        <v>4</v>
      </c>
      <c r="GK27" s="35">
        <v>3</v>
      </c>
      <c r="GL27" s="35">
        <v>4</v>
      </c>
      <c r="GM27" s="35">
        <v>3</v>
      </c>
      <c r="GN27" s="35">
        <v>4</v>
      </c>
      <c r="GO27" s="35">
        <v>3</v>
      </c>
      <c r="GQ27" s="35">
        <v>4</v>
      </c>
      <c r="GR27" s="35">
        <v>4</v>
      </c>
      <c r="GT27" s="35">
        <f t="shared" si="8"/>
        <v>123</v>
      </c>
      <c r="GU27" s="35">
        <f t="shared" si="9"/>
        <v>4</v>
      </c>
      <c r="GV27" s="35">
        <f t="shared" si="10"/>
        <v>2</v>
      </c>
      <c r="GW27" s="35">
        <f t="shared" si="11"/>
        <v>2</v>
      </c>
      <c r="GX27" s="36">
        <f t="shared" si="12"/>
        <v>3.6666666666666665</v>
      </c>
      <c r="GY27" s="35">
        <f t="shared" si="13"/>
        <v>4</v>
      </c>
      <c r="GZ27" s="35">
        <f t="shared" si="14"/>
        <v>4</v>
      </c>
      <c r="HA27" s="36">
        <f t="shared" si="15"/>
        <v>0.5531825457855192</v>
      </c>
    </row>
    <row r="28" spans="1:209" s="35" customFormat="1" ht="12">
      <c r="A28" s="61"/>
      <c r="B28" s="33" t="s">
        <v>30</v>
      </c>
      <c r="C28" s="35">
        <v>3</v>
      </c>
      <c r="D28" s="35">
        <v>2</v>
      </c>
      <c r="E28" s="35">
        <v>4</v>
      </c>
      <c r="F28" s="35">
        <v>3</v>
      </c>
      <c r="I28" s="35">
        <v>4</v>
      </c>
      <c r="J28" s="35">
        <v>3</v>
      </c>
      <c r="L28" s="35">
        <v>3</v>
      </c>
      <c r="M28" s="35">
        <v>3</v>
      </c>
      <c r="N28" s="35">
        <v>4</v>
      </c>
      <c r="O28" s="35">
        <v>3</v>
      </c>
      <c r="R28" s="35">
        <v>3</v>
      </c>
      <c r="S28" s="35">
        <v>3</v>
      </c>
      <c r="U28" s="35">
        <v>4</v>
      </c>
      <c r="V28" s="35">
        <v>2</v>
      </c>
      <c r="W28" s="35">
        <v>3</v>
      </c>
      <c r="X28" s="35">
        <v>4</v>
      </c>
      <c r="Z28" s="35">
        <v>2</v>
      </c>
      <c r="AA28" s="35">
        <v>4</v>
      </c>
      <c r="AB28" s="35">
        <v>3</v>
      </c>
      <c r="AC28" s="35">
        <v>3</v>
      </c>
      <c r="AD28" s="35">
        <v>3</v>
      </c>
      <c r="AF28" s="35">
        <v>2</v>
      </c>
      <c r="AG28" s="35">
        <v>3</v>
      </c>
      <c r="AH28" s="35">
        <v>3</v>
      </c>
      <c r="AJ28" s="35">
        <v>3</v>
      </c>
      <c r="AN28" s="35">
        <v>4</v>
      </c>
      <c r="AO28" s="35">
        <v>3</v>
      </c>
      <c r="AQ28" s="35">
        <v>3</v>
      </c>
      <c r="AT28" s="35">
        <v>3</v>
      </c>
      <c r="AU28" s="35">
        <v>2</v>
      </c>
      <c r="AV28" s="35">
        <v>3</v>
      </c>
      <c r="AY28" s="35">
        <v>3</v>
      </c>
      <c r="AZ28" s="35">
        <v>2</v>
      </c>
      <c r="BA28" s="35">
        <v>3</v>
      </c>
      <c r="BB28" s="35">
        <v>3</v>
      </c>
      <c r="BC28" s="35">
        <v>2</v>
      </c>
      <c r="BD28" s="35">
        <v>3</v>
      </c>
      <c r="BE28" s="35">
        <v>4</v>
      </c>
      <c r="BF28" s="35">
        <v>2</v>
      </c>
      <c r="BG28" s="35">
        <v>3</v>
      </c>
      <c r="BH28" s="35">
        <v>2</v>
      </c>
      <c r="BI28" s="35">
        <v>3</v>
      </c>
      <c r="BJ28" s="35">
        <v>3</v>
      </c>
      <c r="BN28" s="35">
        <v>3</v>
      </c>
      <c r="BO28" s="35">
        <v>2</v>
      </c>
      <c r="BQ28" s="35">
        <v>3</v>
      </c>
      <c r="BS28" s="35">
        <v>3</v>
      </c>
      <c r="BU28" s="35">
        <v>4</v>
      </c>
      <c r="BV28" s="35">
        <v>3</v>
      </c>
      <c r="BW28" s="35">
        <v>4</v>
      </c>
      <c r="BX28" s="35">
        <v>4</v>
      </c>
      <c r="BY28" s="35">
        <v>2</v>
      </c>
      <c r="CC28" s="35">
        <v>2</v>
      </c>
      <c r="CE28" s="35">
        <v>3</v>
      </c>
      <c r="CF28" s="35">
        <v>2</v>
      </c>
      <c r="CG28" s="35">
        <v>3</v>
      </c>
      <c r="CH28" s="35">
        <v>3</v>
      </c>
      <c r="CI28" s="35">
        <v>3</v>
      </c>
      <c r="CJ28" s="35">
        <v>3</v>
      </c>
      <c r="CK28" s="35">
        <v>4</v>
      </c>
      <c r="CM28" s="35">
        <v>3</v>
      </c>
      <c r="CP28" s="35">
        <v>3</v>
      </c>
      <c r="CR28" s="35">
        <v>3</v>
      </c>
      <c r="CS28" s="35">
        <v>3</v>
      </c>
      <c r="CX28" s="35">
        <v>2</v>
      </c>
      <c r="CY28" s="35">
        <v>3</v>
      </c>
      <c r="DF28" s="35">
        <v>3</v>
      </c>
      <c r="DH28" s="35">
        <v>2</v>
      </c>
      <c r="DI28" s="35">
        <v>3</v>
      </c>
      <c r="DL28" s="35">
        <v>4</v>
      </c>
      <c r="DN28" s="35">
        <v>3</v>
      </c>
      <c r="DP28" s="35">
        <v>4</v>
      </c>
      <c r="DS28" s="35">
        <v>0</v>
      </c>
      <c r="DT28" s="35">
        <v>2</v>
      </c>
      <c r="DV28" s="35">
        <v>4</v>
      </c>
      <c r="DW28" s="35">
        <v>4</v>
      </c>
      <c r="DX28" s="35">
        <v>1</v>
      </c>
      <c r="DY28" s="35">
        <v>2</v>
      </c>
      <c r="DZ28" s="35">
        <v>3</v>
      </c>
      <c r="ED28" s="35">
        <v>3</v>
      </c>
      <c r="EE28" s="35">
        <v>2</v>
      </c>
      <c r="EF28" s="35">
        <v>3</v>
      </c>
      <c r="EG28" s="35">
        <v>3</v>
      </c>
      <c r="EH28" s="35">
        <v>3</v>
      </c>
      <c r="EI28" s="35">
        <v>4</v>
      </c>
      <c r="EK28" s="35">
        <v>1</v>
      </c>
      <c r="EM28" s="35">
        <v>3</v>
      </c>
      <c r="EN28" s="35">
        <v>4</v>
      </c>
      <c r="EO28" s="35">
        <v>3</v>
      </c>
      <c r="EQ28" s="35">
        <v>4</v>
      </c>
      <c r="ER28" s="35">
        <v>3</v>
      </c>
      <c r="ET28" s="35">
        <v>3</v>
      </c>
      <c r="EV28" s="35">
        <v>3</v>
      </c>
      <c r="EW28" s="35">
        <v>2</v>
      </c>
      <c r="EZ28" s="35">
        <v>4</v>
      </c>
      <c r="FB28" s="35">
        <v>3</v>
      </c>
      <c r="FD28" s="35">
        <v>3</v>
      </c>
      <c r="FE28" s="35">
        <v>3</v>
      </c>
      <c r="FF28" s="35">
        <v>3</v>
      </c>
      <c r="FG28" s="35">
        <v>2</v>
      </c>
      <c r="FJ28" s="35">
        <v>4</v>
      </c>
      <c r="FL28" s="35">
        <v>3</v>
      </c>
      <c r="FM28" s="35">
        <v>3</v>
      </c>
      <c r="FN28" s="35">
        <v>3</v>
      </c>
      <c r="FO28" s="35">
        <v>3</v>
      </c>
      <c r="FT28" s="35">
        <v>3</v>
      </c>
      <c r="FU28" s="35">
        <v>4</v>
      </c>
      <c r="FX28" s="35">
        <v>2</v>
      </c>
      <c r="FY28" s="35">
        <v>3</v>
      </c>
      <c r="GA28" s="35">
        <v>3</v>
      </c>
      <c r="GB28" s="35">
        <v>3</v>
      </c>
      <c r="GC28" s="35">
        <v>3</v>
      </c>
      <c r="GD28" s="35">
        <v>2</v>
      </c>
      <c r="GF28" s="35">
        <v>3</v>
      </c>
      <c r="GG28" s="35">
        <v>3</v>
      </c>
      <c r="GJ28" s="35">
        <v>3</v>
      </c>
      <c r="GK28" s="35">
        <v>2</v>
      </c>
      <c r="GL28" s="35">
        <v>3</v>
      </c>
      <c r="GM28" s="35">
        <v>3</v>
      </c>
      <c r="GN28" s="35">
        <v>2</v>
      </c>
      <c r="GO28" s="35">
        <v>2</v>
      </c>
      <c r="GQ28" s="35">
        <v>2</v>
      </c>
      <c r="GR28" s="35">
        <v>3</v>
      </c>
      <c r="GT28" s="35">
        <f t="shared" si="8"/>
        <v>123</v>
      </c>
      <c r="GU28" s="35">
        <f t="shared" si="9"/>
        <v>4</v>
      </c>
      <c r="GV28" s="35">
        <f t="shared" si="10"/>
        <v>0</v>
      </c>
      <c r="GW28" s="35">
        <f t="shared" si="11"/>
        <v>4</v>
      </c>
      <c r="GX28" s="36">
        <f t="shared" si="12"/>
        <v>2.910569105691057</v>
      </c>
      <c r="GY28" s="35">
        <f t="shared" si="13"/>
        <v>3</v>
      </c>
      <c r="GZ28" s="35">
        <f t="shared" si="14"/>
        <v>3</v>
      </c>
      <c r="HA28" s="36">
        <f t="shared" si="15"/>
        <v>0.7243779703688888</v>
      </c>
    </row>
    <row r="29" spans="1:209" s="35" customFormat="1" ht="12">
      <c r="A29" s="61"/>
      <c r="B29" s="33" t="s">
        <v>31</v>
      </c>
      <c r="C29" s="35">
        <v>3</v>
      </c>
      <c r="D29" s="35">
        <v>1</v>
      </c>
      <c r="E29" s="35">
        <v>4</v>
      </c>
      <c r="F29" s="35">
        <v>4</v>
      </c>
      <c r="I29" s="35">
        <v>4</v>
      </c>
      <c r="J29" s="35">
        <v>3</v>
      </c>
      <c r="L29" s="35">
        <v>3</v>
      </c>
      <c r="M29" s="35">
        <v>3</v>
      </c>
      <c r="N29" s="35">
        <v>1</v>
      </c>
      <c r="O29" s="35">
        <v>3</v>
      </c>
      <c r="R29" s="35">
        <v>4</v>
      </c>
      <c r="S29" s="35">
        <v>3</v>
      </c>
      <c r="U29" s="35">
        <v>3</v>
      </c>
      <c r="V29" s="35">
        <v>2</v>
      </c>
      <c r="W29" s="35">
        <v>3</v>
      </c>
      <c r="X29" s="35">
        <v>3</v>
      </c>
      <c r="Z29" s="35">
        <v>2</v>
      </c>
      <c r="AA29" s="35">
        <v>4</v>
      </c>
      <c r="AB29" s="35">
        <v>3</v>
      </c>
      <c r="AC29" s="35">
        <v>3</v>
      </c>
      <c r="AD29" s="35">
        <v>3</v>
      </c>
      <c r="AF29" s="35">
        <v>3</v>
      </c>
      <c r="AG29" s="35">
        <v>3</v>
      </c>
      <c r="AH29" s="35">
        <v>3</v>
      </c>
      <c r="AJ29" s="35">
        <v>3</v>
      </c>
      <c r="AN29" s="35">
        <v>4</v>
      </c>
      <c r="AO29" s="35">
        <v>3</v>
      </c>
      <c r="AQ29" s="35">
        <v>2</v>
      </c>
      <c r="AT29" s="35">
        <v>3</v>
      </c>
      <c r="AU29" s="35">
        <v>3</v>
      </c>
      <c r="AV29" s="35">
        <v>4</v>
      </c>
      <c r="AY29" s="35">
        <v>3</v>
      </c>
      <c r="AZ29" s="35">
        <v>4</v>
      </c>
      <c r="BA29" s="35">
        <v>3</v>
      </c>
      <c r="BB29" s="35">
        <v>4</v>
      </c>
      <c r="BC29" s="35">
        <v>2</v>
      </c>
      <c r="BD29" s="35">
        <v>4</v>
      </c>
      <c r="BE29" s="35">
        <v>4</v>
      </c>
      <c r="BF29" s="35">
        <v>2</v>
      </c>
      <c r="BG29" s="35">
        <v>4</v>
      </c>
      <c r="BH29" s="35">
        <v>3</v>
      </c>
      <c r="BI29" s="35">
        <v>3</v>
      </c>
      <c r="BJ29" s="35">
        <v>3</v>
      </c>
      <c r="BN29" s="35">
        <v>3</v>
      </c>
      <c r="BO29" s="35">
        <v>4</v>
      </c>
      <c r="BQ29" s="35">
        <v>2</v>
      </c>
      <c r="BS29" s="35">
        <v>2</v>
      </c>
      <c r="BU29" s="35">
        <v>3</v>
      </c>
      <c r="BV29" s="35">
        <v>2</v>
      </c>
      <c r="BW29" s="35">
        <v>4</v>
      </c>
      <c r="BX29" s="35">
        <v>4</v>
      </c>
      <c r="BY29" s="35">
        <v>4</v>
      </c>
      <c r="CC29" s="35">
        <v>3</v>
      </c>
      <c r="CE29" s="35">
        <v>2</v>
      </c>
      <c r="CF29" s="35">
        <v>2</v>
      </c>
      <c r="CG29" s="35">
        <v>3</v>
      </c>
      <c r="CH29" s="35">
        <v>2</v>
      </c>
      <c r="CI29" s="35">
        <v>4</v>
      </c>
      <c r="CJ29" s="35">
        <v>3</v>
      </c>
      <c r="CK29" s="35">
        <v>4</v>
      </c>
      <c r="CM29" s="35">
        <v>3</v>
      </c>
      <c r="CP29" s="35">
        <v>3</v>
      </c>
      <c r="CR29" s="35">
        <v>3</v>
      </c>
      <c r="CS29" s="35">
        <v>3</v>
      </c>
      <c r="CX29" s="35">
        <v>3</v>
      </c>
      <c r="CY29" s="35">
        <v>3</v>
      </c>
      <c r="DF29" s="35">
        <v>2</v>
      </c>
      <c r="DH29" s="35">
        <v>3</v>
      </c>
      <c r="DI29" s="35">
        <v>3</v>
      </c>
      <c r="DL29" s="35">
        <v>4</v>
      </c>
      <c r="DN29" s="35">
        <v>3</v>
      </c>
      <c r="DP29" s="35">
        <v>4</v>
      </c>
      <c r="DS29" s="35">
        <v>4</v>
      </c>
      <c r="DT29" s="35">
        <v>2</v>
      </c>
      <c r="DV29" s="35">
        <v>4</v>
      </c>
      <c r="DW29" s="35">
        <v>4</v>
      </c>
      <c r="DX29" s="35">
        <v>2</v>
      </c>
      <c r="DY29" s="35">
        <v>3</v>
      </c>
      <c r="DZ29" s="35">
        <v>3</v>
      </c>
      <c r="ED29" s="35">
        <v>2</v>
      </c>
      <c r="EE29" s="35">
        <v>3</v>
      </c>
      <c r="EF29" s="35">
        <v>2</v>
      </c>
      <c r="EG29" s="35">
        <v>3</v>
      </c>
      <c r="EH29" s="35">
        <v>3</v>
      </c>
      <c r="EI29" s="35">
        <v>4</v>
      </c>
      <c r="EK29" s="35">
        <v>1</v>
      </c>
      <c r="EM29" s="35">
        <v>4</v>
      </c>
      <c r="EN29" s="35">
        <v>2</v>
      </c>
      <c r="EO29" s="35">
        <v>3</v>
      </c>
      <c r="EQ29" s="35">
        <v>4</v>
      </c>
      <c r="ER29" s="35">
        <v>4</v>
      </c>
      <c r="ET29" s="35">
        <v>4</v>
      </c>
      <c r="EV29" s="35">
        <v>3</v>
      </c>
      <c r="EW29" s="35">
        <v>3</v>
      </c>
      <c r="EZ29" s="35">
        <v>4</v>
      </c>
      <c r="FB29" s="35">
        <v>3</v>
      </c>
      <c r="FD29" s="35">
        <v>3</v>
      </c>
      <c r="FE29" s="35">
        <v>4</v>
      </c>
      <c r="FF29" s="35">
        <v>4</v>
      </c>
      <c r="FG29" s="35">
        <v>2</v>
      </c>
      <c r="FJ29" s="35">
        <v>4</v>
      </c>
      <c r="FL29" s="35">
        <v>2</v>
      </c>
      <c r="FM29" s="35">
        <v>3</v>
      </c>
      <c r="FN29" s="35">
        <v>3</v>
      </c>
      <c r="FO29" s="35">
        <v>3</v>
      </c>
      <c r="FT29" s="35">
        <v>4</v>
      </c>
      <c r="FU29" s="35">
        <v>4</v>
      </c>
      <c r="FX29" s="35">
        <v>2</v>
      </c>
      <c r="FY29" s="35">
        <v>4</v>
      </c>
      <c r="GA29" s="35">
        <v>3</v>
      </c>
      <c r="GB29" s="35">
        <v>4</v>
      </c>
      <c r="GC29" s="35">
        <v>4</v>
      </c>
      <c r="GD29" s="35">
        <v>2</v>
      </c>
      <c r="GF29" s="35">
        <v>4</v>
      </c>
      <c r="GG29" s="35">
        <v>3</v>
      </c>
      <c r="GJ29" s="35">
        <v>2</v>
      </c>
      <c r="GK29" s="35">
        <v>3</v>
      </c>
      <c r="GL29" s="35">
        <v>3</v>
      </c>
      <c r="GM29" s="35">
        <v>3</v>
      </c>
      <c r="GN29" s="35">
        <v>1</v>
      </c>
      <c r="GO29" s="35">
        <v>2</v>
      </c>
      <c r="GQ29" s="35">
        <v>2</v>
      </c>
      <c r="GR29" s="35">
        <v>3</v>
      </c>
      <c r="GT29" s="35">
        <f t="shared" si="8"/>
        <v>123</v>
      </c>
      <c r="GU29" s="35">
        <f t="shared" si="9"/>
        <v>4</v>
      </c>
      <c r="GV29" s="35">
        <f t="shared" si="10"/>
        <v>1</v>
      </c>
      <c r="GW29" s="35">
        <f t="shared" si="11"/>
        <v>3</v>
      </c>
      <c r="GX29" s="36">
        <f t="shared" si="12"/>
        <v>3.048780487804878</v>
      </c>
      <c r="GY29" s="35">
        <f t="shared" si="13"/>
        <v>3</v>
      </c>
      <c r="GZ29" s="35">
        <f t="shared" si="14"/>
        <v>3</v>
      </c>
      <c r="HA29" s="36">
        <f t="shared" si="15"/>
        <v>0.7980884800015822</v>
      </c>
    </row>
    <row r="30" spans="1:209" s="35" customFormat="1" ht="12">
      <c r="A30" s="61"/>
      <c r="B30" s="33" t="s">
        <v>32</v>
      </c>
      <c r="C30" s="35">
        <v>3</v>
      </c>
      <c r="D30" s="35">
        <v>2</v>
      </c>
      <c r="E30" s="35">
        <v>4</v>
      </c>
      <c r="F30" s="35">
        <v>3</v>
      </c>
      <c r="I30" s="35">
        <v>4</v>
      </c>
      <c r="J30" s="35">
        <v>3</v>
      </c>
      <c r="L30" s="35">
        <v>3</v>
      </c>
      <c r="M30" s="35">
        <v>4</v>
      </c>
      <c r="N30" s="35">
        <v>3</v>
      </c>
      <c r="O30" s="35">
        <v>3</v>
      </c>
      <c r="R30" s="35">
        <v>4</v>
      </c>
      <c r="S30" s="35">
        <v>3</v>
      </c>
      <c r="U30" s="35">
        <v>4</v>
      </c>
      <c r="V30" s="35">
        <v>3</v>
      </c>
      <c r="W30" s="35">
        <v>4</v>
      </c>
      <c r="X30" s="35">
        <v>4</v>
      </c>
      <c r="Z30" s="35">
        <v>3</v>
      </c>
      <c r="AA30" s="35">
        <v>4</v>
      </c>
      <c r="AB30" s="35">
        <v>4</v>
      </c>
      <c r="AC30" s="35">
        <v>4</v>
      </c>
      <c r="AD30" s="35">
        <v>3</v>
      </c>
      <c r="AF30" s="35">
        <v>3</v>
      </c>
      <c r="AG30" s="35">
        <v>4</v>
      </c>
      <c r="AH30" s="35">
        <v>4</v>
      </c>
      <c r="AJ30" s="35">
        <v>3</v>
      </c>
      <c r="AN30" s="35">
        <v>4</v>
      </c>
      <c r="AO30" s="35">
        <v>3</v>
      </c>
      <c r="AQ30" s="35">
        <v>3</v>
      </c>
      <c r="AT30" s="35">
        <v>3</v>
      </c>
      <c r="AU30" s="35">
        <v>2</v>
      </c>
      <c r="AV30" s="35">
        <v>4</v>
      </c>
      <c r="AY30" s="35">
        <v>4</v>
      </c>
      <c r="AZ30" s="35">
        <v>4</v>
      </c>
      <c r="BA30" s="35">
        <v>3</v>
      </c>
      <c r="BB30" s="35">
        <v>4</v>
      </c>
      <c r="BC30" s="35">
        <v>4</v>
      </c>
      <c r="BD30" s="35">
        <v>4</v>
      </c>
      <c r="BE30" s="35">
        <v>3</v>
      </c>
      <c r="BF30" s="35">
        <v>1</v>
      </c>
      <c r="BG30" s="35">
        <v>4</v>
      </c>
      <c r="BH30" s="35">
        <v>3</v>
      </c>
      <c r="BI30" s="35">
        <v>3</v>
      </c>
      <c r="BJ30" s="35">
        <v>4</v>
      </c>
      <c r="BN30" s="35">
        <v>4</v>
      </c>
      <c r="BO30" s="35">
        <v>4</v>
      </c>
      <c r="BQ30" s="35">
        <v>4</v>
      </c>
      <c r="BS30" s="35">
        <v>4</v>
      </c>
      <c r="BU30" s="35">
        <v>4</v>
      </c>
      <c r="BV30" s="35">
        <v>3</v>
      </c>
      <c r="BW30" s="35">
        <v>4</v>
      </c>
      <c r="BX30" s="35">
        <v>4</v>
      </c>
      <c r="BY30" s="35">
        <v>2</v>
      </c>
      <c r="CC30" s="35">
        <v>4</v>
      </c>
      <c r="CE30" s="35">
        <v>3</v>
      </c>
      <c r="CF30" s="35">
        <v>2</v>
      </c>
      <c r="CG30" s="35">
        <v>4</v>
      </c>
      <c r="CH30" s="35">
        <v>3</v>
      </c>
      <c r="CI30" s="35">
        <v>3</v>
      </c>
      <c r="CJ30" s="35">
        <v>4</v>
      </c>
      <c r="CK30" s="35">
        <v>4</v>
      </c>
      <c r="CM30" s="35">
        <v>3</v>
      </c>
      <c r="CP30" s="35">
        <v>3</v>
      </c>
      <c r="CR30" s="35">
        <v>4</v>
      </c>
      <c r="CS30" s="35">
        <v>3</v>
      </c>
      <c r="CX30" s="35">
        <v>3</v>
      </c>
      <c r="CY30" s="35">
        <v>4</v>
      </c>
      <c r="DF30" s="35">
        <v>2</v>
      </c>
      <c r="DH30" s="35">
        <v>2</v>
      </c>
      <c r="DI30" s="35">
        <v>3</v>
      </c>
      <c r="DL30" s="35">
        <v>3</v>
      </c>
      <c r="DN30" s="35">
        <v>4</v>
      </c>
      <c r="DP30" s="35">
        <v>4</v>
      </c>
      <c r="DS30" s="35">
        <v>3</v>
      </c>
      <c r="DT30" s="35">
        <v>2</v>
      </c>
      <c r="DV30" s="35">
        <v>3</v>
      </c>
      <c r="DW30" s="35">
        <v>4</v>
      </c>
      <c r="DX30" s="35">
        <v>2</v>
      </c>
      <c r="DY30" s="35">
        <v>3</v>
      </c>
      <c r="DZ30" s="35">
        <v>3</v>
      </c>
      <c r="ED30" s="35">
        <v>3</v>
      </c>
      <c r="EE30" s="35">
        <v>3</v>
      </c>
      <c r="EF30" s="35">
        <v>3</v>
      </c>
      <c r="EG30" s="35">
        <v>3</v>
      </c>
      <c r="EH30" s="35">
        <v>4</v>
      </c>
      <c r="EI30" s="35">
        <v>4</v>
      </c>
      <c r="EK30" s="35">
        <v>3</v>
      </c>
      <c r="EM30" s="35">
        <v>4</v>
      </c>
      <c r="EN30" s="35">
        <v>3</v>
      </c>
      <c r="EO30" s="35">
        <v>4</v>
      </c>
      <c r="EQ30" s="35">
        <v>4</v>
      </c>
      <c r="ER30" s="35">
        <v>4</v>
      </c>
      <c r="ET30" s="35">
        <v>4</v>
      </c>
      <c r="EV30" s="35">
        <v>2</v>
      </c>
      <c r="EW30" s="35">
        <v>4</v>
      </c>
      <c r="EZ30" s="35">
        <v>4</v>
      </c>
      <c r="FB30" s="35">
        <v>3</v>
      </c>
      <c r="FD30" s="35">
        <v>3</v>
      </c>
      <c r="FE30" s="35">
        <v>4</v>
      </c>
      <c r="FF30" s="35">
        <v>4</v>
      </c>
      <c r="FG30" s="35">
        <v>3</v>
      </c>
      <c r="FJ30" s="35">
        <v>4</v>
      </c>
      <c r="FL30" s="35">
        <v>2</v>
      </c>
      <c r="FM30" s="35">
        <v>4</v>
      </c>
      <c r="FN30" s="35">
        <v>4</v>
      </c>
      <c r="FO30" s="35">
        <v>3</v>
      </c>
      <c r="FT30" s="35">
        <v>4</v>
      </c>
      <c r="FU30" s="35">
        <v>3</v>
      </c>
      <c r="FX30" s="35">
        <v>3</v>
      </c>
      <c r="FY30" s="35">
        <v>4</v>
      </c>
      <c r="GA30" s="35">
        <v>3</v>
      </c>
      <c r="GB30" s="35">
        <v>4</v>
      </c>
      <c r="GC30" s="35">
        <v>4</v>
      </c>
      <c r="GD30" s="35">
        <v>1</v>
      </c>
      <c r="GF30" s="35">
        <v>4</v>
      </c>
      <c r="GG30" s="35">
        <v>4</v>
      </c>
      <c r="GJ30" s="35">
        <v>3</v>
      </c>
      <c r="GK30" s="35">
        <v>3</v>
      </c>
      <c r="GL30" s="35">
        <v>4</v>
      </c>
      <c r="GM30" s="35">
        <v>3</v>
      </c>
      <c r="GN30" s="35">
        <v>3</v>
      </c>
      <c r="GO30" s="35">
        <v>3</v>
      </c>
      <c r="GQ30" s="35">
        <v>4</v>
      </c>
      <c r="GR30" s="35">
        <v>3</v>
      </c>
      <c r="GT30" s="35">
        <f t="shared" si="8"/>
        <v>123</v>
      </c>
      <c r="GU30" s="35">
        <f t="shared" si="9"/>
        <v>4</v>
      </c>
      <c r="GV30" s="35">
        <f t="shared" si="10"/>
        <v>1</v>
      </c>
      <c r="GW30" s="35">
        <f t="shared" si="11"/>
        <v>3</v>
      </c>
      <c r="GX30" s="36">
        <f t="shared" si="12"/>
        <v>3.3658536585365852</v>
      </c>
      <c r="GY30" s="35">
        <f t="shared" si="13"/>
        <v>3</v>
      </c>
      <c r="GZ30" s="35">
        <f t="shared" si="14"/>
        <v>4</v>
      </c>
      <c r="HA30" s="36">
        <f t="shared" si="15"/>
        <v>0.7044157290920205</v>
      </c>
    </row>
    <row r="31" spans="1:209" s="35" customFormat="1" ht="12">
      <c r="A31" s="61"/>
      <c r="B31" s="33" t="s">
        <v>33</v>
      </c>
      <c r="C31" s="35">
        <v>3</v>
      </c>
      <c r="D31" s="35">
        <v>2</v>
      </c>
      <c r="E31" s="35">
        <v>4</v>
      </c>
      <c r="F31" s="35">
        <v>3</v>
      </c>
      <c r="I31" s="35">
        <v>4</v>
      </c>
      <c r="J31" s="35">
        <v>3</v>
      </c>
      <c r="L31" s="35">
        <v>3</v>
      </c>
      <c r="M31" s="35">
        <v>3</v>
      </c>
      <c r="N31" s="35">
        <v>1</v>
      </c>
      <c r="O31" s="35">
        <v>3</v>
      </c>
      <c r="R31" s="35">
        <v>3</v>
      </c>
      <c r="S31" s="35">
        <v>4</v>
      </c>
      <c r="U31" s="35">
        <v>3</v>
      </c>
      <c r="V31" s="35">
        <v>3</v>
      </c>
      <c r="W31" s="35">
        <v>2</v>
      </c>
      <c r="X31" s="35">
        <v>3</v>
      </c>
      <c r="Z31" s="35">
        <v>3</v>
      </c>
      <c r="AA31" s="35">
        <v>4</v>
      </c>
      <c r="AB31" s="35">
        <v>3</v>
      </c>
      <c r="AC31" s="35">
        <v>4</v>
      </c>
      <c r="AD31" s="35">
        <v>3</v>
      </c>
      <c r="AF31" s="35">
        <v>3</v>
      </c>
      <c r="AG31" s="35">
        <v>4</v>
      </c>
      <c r="AH31" s="35">
        <v>3</v>
      </c>
      <c r="AJ31" s="35">
        <v>3</v>
      </c>
      <c r="AN31" s="35">
        <v>4</v>
      </c>
      <c r="AO31" s="35">
        <v>3</v>
      </c>
      <c r="AQ31" s="35">
        <v>3</v>
      </c>
      <c r="AT31" s="35">
        <v>3</v>
      </c>
      <c r="AU31" s="35">
        <v>2</v>
      </c>
      <c r="AV31" s="35">
        <v>4</v>
      </c>
      <c r="AY31" s="35">
        <v>4</v>
      </c>
      <c r="AZ31" s="35">
        <v>3</v>
      </c>
      <c r="BA31" s="35">
        <v>3</v>
      </c>
      <c r="BB31" s="35">
        <v>3</v>
      </c>
      <c r="BC31" s="35">
        <v>4</v>
      </c>
      <c r="BD31" s="35">
        <v>3</v>
      </c>
      <c r="BE31" s="35">
        <v>3</v>
      </c>
      <c r="BF31" s="35">
        <v>1</v>
      </c>
      <c r="BG31" s="35">
        <v>4</v>
      </c>
      <c r="BH31" s="35">
        <v>2</v>
      </c>
      <c r="BI31" s="35">
        <v>3</v>
      </c>
      <c r="BJ31" s="35">
        <v>3</v>
      </c>
      <c r="BN31" s="35">
        <v>3</v>
      </c>
      <c r="BO31" s="35">
        <v>3</v>
      </c>
      <c r="BQ31" s="35">
        <v>3</v>
      </c>
      <c r="BS31" s="35">
        <v>2</v>
      </c>
      <c r="BU31" s="35">
        <v>4</v>
      </c>
      <c r="BV31" s="35">
        <v>2</v>
      </c>
      <c r="BW31" s="35">
        <v>4</v>
      </c>
      <c r="BX31" s="35">
        <v>3</v>
      </c>
      <c r="BY31" s="35">
        <v>2</v>
      </c>
      <c r="CC31" s="35">
        <v>2</v>
      </c>
      <c r="CE31" s="35">
        <v>2</v>
      </c>
      <c r="CF31" s="35">
        <v>2</v>
      </c>
      <c r="CG31" s="35">
        <v>4</v>
      </c>
      <c r="CH31" s="35">
        <v>3</v>
      </c>
      <c r="CI31" s="35">
        <v>4</v>
      </c>
      <c r="CJ31" s="35">
        <v>4</v>
      </c>
      <c r="CK31" s="35">
        <v>4</v>
      </c>
      <c r="CM31" s="35">
        <v>4</v>
      </c>
      <c r="CP31" s="35">
        <v>2</v>
      </c>
      <c r="CR31" s="35">
        <v>4</v>
      </c>
      <c r="CS31" s="35">
        <v>2</v>
      </c>
      <c r="CX31" s="35">
        <v>3</v>
      </c>
      <c r="CY31" s="35">
        <v>3</v>
      </c>
      <c r="DF31" s="35">
        <v>2</v>
      </c>
      <c r="DH31" s="35">
        <v>2</v>
      </c>
      <c r="DI31" s="35">
        <v>4</v>
      </c>
      <c r="DL31" s="35">
        <v>4</v>
      </c>
      <c r="DN31" s="35">
        <v>4</v>
      </c>
      <c r="DP31" s="35">
        <v>4</v>
      </c>
      <c r="DS31" s="35">
        <v>3</v>
      </c>
      <c r="DT31" s="35">
        <v>2</v>
      </c>
      <c r="DV31" s="35">
        <v>3</v>
      </c>
      <c r="DW31" s="35">
        <v>4</v>
      </c>
      <c r="DX31" s="35">
        <v>2</v>
      </c>
      <c r="DY31" s="35">
        <v>3</v>
      </c>
      <c r="DZ31" s="35">
        <v>2</v>
      </c>
      <c r="ED31" s="35">
        <v>4</v>
      </c>
      <c r="EE31" s="35">
        <v>4</v>
      </c>
      <c r="EF31" s="35">
        <v>1</v>
      </c>
      <c r="EG31" s="35">
        <v>2</v>
      </c>
      <c r="EH31" s="35">
        <v>4</v>
      </c>
      <c r="EI31" s="35">
        <v>4</v>
      </c>
      <c r="EK31" s="35">
        <v>2</v>
      </c>
      <c r="EM31" s="35">
        <v>4</v>
      </c>
      <c r="EN31" s="35">
        <v>3</v>
      </c>
      <c r="EO31" s="35">
        <v>4</v>
      </c>
      <c r="EQ31" s="35">
        <v>3</v>
      </c>
      <c r="ER31" s="35">
        <v>3</v>
      </c>
      <c r="ET31" s="35">
        <v>4</v>
      </c>
      <c r="EV31" s="35">
        <v>3</v>
      </c>
      <c r="EW31" s="35">
        <v>4</v>
      </c>
      <c r="EZ31" s="35">
        <v>4</v>
      </c>
      <c r="FB31" s="35">
        <v>3</v>
      </c>
      <c r="FD31" s="35">
        <v>3</v>
      </c>
      <c r="FE31" s="35">
        <v>4</v>
      </c>
      <c r="FF31" s="35">
        <v>3</v>
      </c>
      <c r="FG31" s="35">
        <v>3</v>
      </c>
      <c r="FJ31" s="35">
        <v>3</v>
      </c>
      <c r="FL31" s="35">
        <v>3</v>
      </c>
      <c r="FM31" s="35">
        <v>4</v>
      </c>
      <c r="FN31" s="35">
        <v>2</v>
      </c>
      <c r="FO31" s="35">
        <v>3</v>
      </c>
      <c r="FT31" s="35">
        <v>3</v>
      </c>
      <c r="FU31" s="35">
        <v>3</v>
      </c>
      <c r="FX31" s="35">
        <v>3</v>
      </c>
      <c r="FY31" s="35">
        <v>4</v>
      </c>
      <c r="GA31" s="35">
        <v>3</v>
      </c>
      <c r="GB31" s="35">
        <v>4</v>
      </c>
      <c r="GC31" s="35">
        <v>4</v>
      </c>
      <c r="GD31" s="35">
        <v>1</v>
      </c>
      <c r="GF31" s="35">
        <v>4</v>
      </c>
      <c r="GG31" s="35">
        <v>3</v>
      </c>
      <c r="GJ31" s="35">
        <v>2</v>
      </c>
      <c r="GK31" s="35">
        <v>3</v>
      </c>
      <c r="GL31" s="35">
        <v>4</v>
      </c>
      <c r="GM31" s="35">
        <v>3</v>
      </c>
      <c r="GN31" s="35">
        <v>3</v>
      </c>
      <c r="GO31" s="35">
        <v>2</v>
      </c>
      <c r="GQ31" s="35">
        <v>3</v>
      </c>
      <c r="GR31" s="35">
        <v>4</v>
      </c>
      <c r="GT31" s="35">
        <f t="shared" si="8"/>
        <v>123</v>
      </c>
      <c r="GU31" s="35">
        <f t="shared" si="9"/>
        <v>4</v>
      </c>
      <c r="GV31" s="35">
        <f t="shared" si="10"/>
        <v>1</v>
      </c>
      <c r="GW31" s="35">
        <f t="shared" si="11"/>
        <v>3</v>
      </c>
      <c r="GX31" s="36">
        <f t="shared" si="12"/>
        <v>3.089430894308943</v>
      </c>
      <c r="GY31" s="35">
        <f t="shared" si="13"/>
        <v>3</v>
      </c>
      <c r="GZ31" s="35">
        <f t="shared" si="14"/>
        <v>3</v>
      </c>
      <c r="HA31" s="36">
        <f t="shared" si="15"/>
        <v>0.7996733972794184</v>
      </c>
    </row>
    <row r="32" spans="1:209" s="38" customFormat="1" ht="24.75" thickBot="1">
      <c r="A32" s="51" t="s">
        <v>7</v>
      </c>
      <c r="B32" s="52" t="s">
        <v>24</v>
      </c>
      <c r="D32" s="38" t="s">
        <v>110</v>
      </c>
      <c r="BC32" s="38" t="s">
        <v>169</v>
      </c>
      <c r="BH32" s="38" t="s">
        <v>185</v>
      </c>
      <c r="BW32" s="38" t="s">
        <v>189</v>
      </c>
      <c r="BX32" s="38" t="s">
        <v>194</v>
      </c>
      <c r="DZ32" s="38" t="s">
        <v>131</v>
      </c>
      <c r="EG32" s="38" t="s">
        <v>138</v>
      </c>
      <c r="EO32" s="38" t="s">
        <v>148</v>
      </c>
      <c r="GX32" s="41"/>
      <c r="HA32" s="41"/>
    </row>
    <row r="33" spans="1:209" s="31" customFormat="1" ht="12">
      <c r="A33" s="60" t="s">
        <v>216</v>
      </c>
      <c r="B33" s="30" t="s">
        <v>34</v>
      </c>
      <c r="C33" s="31">
        <v>3</v>
      </c>
      <c r="D33" s="31">
        <v>3</v>
      </c>
      <c r="E33" s="31">
        <v>4</v>
      </c>
      <c r="F33" s="31">
        <v>4</v>
      </c>
      <c r="G33" s="31">
        <v>4</v>
      </c>
      <c r="I33" s="31">
        <v>4</v>
      </c>
      <c r="J33" s="31">
        <v>3</v>
      </c>
      <c r="K33" s="31">
        <v>2</v>
      </c>
      <c r="L33" s="31">
        <v>2</v>
      </c>
      <c r="M33" s="31">
        <v>4</v>
      </c>
      <c r="N33" s="31">
        <v>4</v>
      </c>
      <c r="O33" s="31">
        <v>2</v>
      </c>
      <c r="P33" s="31">
        <v>3</v>
      </c>
      <c r="S33" s="31">
        <v>4</v>
      </c>
      <c r="U33" s="31">
        <v>4</v>
      </c>
      <c r="V33" s="31">
        <v>4</v>
      </c>
      <c r="W33" s="31">
        <v>4</v>
      </c>
      <c r="X33" s="31">
        <v>4</v>
      </c>
      <c r="Z33" s="31">
        <v>3</v>
      </c>
      <c r="AA33" s="31">
        <v>4</v>
      </c>
      <c r="AB33" s="31">
        <v>3</v>
      </c>
      <c r="AC33" s="31">
        <v>4</v>
      </c>
      <c r="AD33" s="31">
        <v>4</v>
      </c>
      <c r="AF33" s="31">
        <v>4</v>
      </c>
      <c r="AG33" s="31">
        <v>4</v>
      </c>
      <c r="AH33" s="31">
        <v>3</v>
      </c>
      <c r="AJ33" s="31">
        <v>3</v>
      </c>
      <c r="AN33" s="31">
        <v>4</v>
      </c>
      <c r="AO33" s="31">
        <v>3</v>
      </c>
      <c r="AQ33" s="31">
        <v>2</v>
      </c>
      <c r="AS33" s="31">
        <v>3</v>
      </c>
      <c r="AT33" s="31">
        <v>3</v>
      </c>
      <c r="AU33" s="31">
        <v>4</v>
      </c>
      <c r="AV33" s="31">
        <v>3</v>
      </c>
      <c r="AY33" s="31">
        <v>3</v>
      </c>
      <c r="AZ33" s="31">
        <v>4</v>
      </c>
      <c r="BB33" s="31">
        <v>4</v>
      </c>
      <c r="BC33" s="31">
        <v>1</v>
      </c>
      <c r="BD33" s="31">
        <v>4</v>
      </c>
      <c r="BE33" s="31">
        <v>4</v>
      </c>
      <c r="BF33" s="31">
        <v>2</v>
      </c>
      <c r="BG33" s="31">
        <v>4</v>
      </c>
      <c r="BH33" s="31">
        <v>3</v>
      </c>
      <c r="BI33" s="31">
        <v>4</v>
      </c>
      <c r="BJ33" s="31">
        <v>3</v>
      </c>
      <c r="BN33" s="31">
        <v>4</v>
      </c>
      <c r="BO33" s="31">
        <v>1</v>
      </c>
      <c r="BQ33" s="31">
        <v>3</v>
      </c>
      <c r="BS33" s="31">
        <v>3</v>
      </c>
      <c r="BU33" s="31">
        <v>3</v>
      </c>
      <c r="BV33" s="31">
        <v>3</v>
      </c>
      <c r="BW33" s="31">
        <v>4</v>
      </c>
      <c r="BX33" s="31">
        <v>3</v>
      </c>
      <c r="BY33" s="31">
        <v>3</v>
      </c>
      <c r="CC33" s="31">
        <v>3</v>
      </c>
      <c r="CD33" s="31">
        <v>4</v>
      </c>
      <c r="CE33" s="31">
        <v>4</v>
      </c>
      <c r="CF33" s="31">
        <v>3</v>
      </c>
      <c r="CG33" s="31">
        <v>4</v>
      </c>
      <c r="CH33" s="31">
        <v>3</v>
      </c>
      <c r="CI33" s="31">
        <v>3</v>
      </c>
      <c r="CK33" s="31">
        <v>3</v>
      </c>
      <c r="CM33" s="31">
        <v>3</v>
      </c>
      <c r="CN33" s="31">
        <v>4</v>
      </c>
      <c r="CP33" s="31">
        <v>3</v>
      </c>
      <c r="CR33" s="31">
        <v>4</v>
      </c>
      <c r="CS33" s="31">
        <v>3</v>
      </c>
      <c r="CW33" s="31">
        <v>2</v>
      </c>
      <c r="CX33" s="31">
        <v>3</v>
      </c>
      <c r="CY33" s="31">
        <v>4</v>
      </c>
      <c r="CZ33" s="31">
        <v>3</v>
      </c>
      <c r="DF33" s="31">
        <v>3</v>
      </c>
      <c r="DH33" s="31">
        <v>3</v>
      </c>
      <c r="DI33" s="31">
        <v>3</v>
      </c>
      <c r="DK33" s="31">
        <v>3</v>
      </c>
      <c r="DL33" s="31">
        <v>3</v>
      </c>
      <c r="DN33" s="31">
        <v>4</v>
      </c>
      <c r="DP33" s="31">
        <v>3</v>
      </c>
      <c r="DS33" s="31">
        <v>1</v>
      </c>
      <c r="DT33" s="31">
        <v>2</v>
      </c>
      <c r="DV33" s="31">
        <v>2</v>
      </c>
      <c r="DW33" s="31">
        <v>3</v>
      </c>
      <c r="DX33" s="31">
        <v>4</v>
      </c>
      <c r="DY33" s="31">
        <v>4</v>
      </c>
      <c r="DZ33" s="31">
        <v>4</v>
      </c>
      <c r="EA33" s="31">
        <v>3</v>
      </c>
      <c r="EB33" s="31">
        <v>3</v>
      </c>
      <c r="EC33" s="31">
        <v>4</v>
      </c>
      <c r="ED33" s="31">
        <v>3</v>
      </c>
      <c r="EE33" s="31">
        <v>3</v>
      </c>
      <c r="EF33" s="31">
        <v>2</v>
      </c>
      <c r="EG33" s="31">
        <v>2</v>
      </c>
      <c r="EH33" s="31">
        <v>4</v>
      </c>
      <c r="EI33" s="31">
        <v>4</v>
      </c>
      <c r="EK33" s="31">
        <v>2</v>
      </c>
      <c r="EM33" s="31">
        <v>4</v>
      </c>
      <c r="EN33" s="31">
        <v>3</v>
      </c>
      <c r="EO33" s="31">
        <v>3</v>
      </c>
      <c r="EQ33" s="31">
        <v>4</v>
      </c>
      <c r="ER33" s="31">
        <v>4</v>
      </c>
      <c r="ES33" s="31">
        <v>4</v>
      </c>
      <c r="EV33" s="31">
        <v>4</v>
      </c>
      <c r="EW33" s="31">
        <v>4</v>
      </c>
      <c r="FB33" s="31">
        <v>3</v>
      </c>
      <c r="FC33" s="31">
        <v>3</v>
      </c>
      <c r="FD33" s="31">
        <v>2</v>
      </c>
      <c r="FE33" s="31">
        <v>4</v>
      </c>
      <c r="FF33" s="31">
        <v>4</v>
      </c>
      <c r="FG33" s="31">
        <v>2</v>
      </c>
      <c r="FJ33" s="31">
        <v>4</v>
      </c>
      <c r="FL33" s="31">
        <v>3</v>
      </c>
      <c r="FM33" s="31">
        <v>4</v>
      </c>
      <c r="FN33" s="31">
        <v>2</v>
      </c>
      <c r="FO33" s="31">
        <v>3</v>
      </c>
      <c r="FR33" s="31">
        <v>3</v>
      </c>
      <c r="FT33" s="31">
        <v>3</v>
      </c>
      <c r="FU33" s="31">
        <v>4</v>
      </c>
      <c r="FV33" s="31">
        <v>3</v>
      </c>
      <c r="FW33" s="31">
        <v>3</v>
      </c>
      <c r="FX33" s="31">
        <v>2</v>
      </c>
      <c r="FY33" s="31">
        <v>4</v>
      </c>
      <c r="GB33" s="31">
        <v>4</v>
      </c>
      <c r="GD33" s="31">
        <v>3</v>
      </c>
      <c r="GE33" s="31">
        <v>4</v>
      </c>
      <c r="GF33" s="31">
        <v>4</v>
      </c>
      <c r="GG33" s="31">
        <v>4</v>
      </c>
      <c r="GH33" s="31">
        <v>4</v>
      </c>
      <c r="GJ33" s="31">
        <v>3</v>
      </c>
      <c r="GK33" s="31">
        <v>2</v>
      </c>
      <c r="GL33" s="31">
        <v>4</v>
      </c>
      <c r="GM33" s="31">
        <v>3</v>
      </c>
      <c r="GN33" s="31">
        <v>3</v>
      </c>
      <c r="GO33" s="31">
        <v>2</v>
      </c>
      <c r="GP33" s="31">
        <v>3</v>
      </c>
      <c r="GQ33" s="31">
        <v>3</v>
      </c>
      <c r="GR33" s="31">
        <v>4</v>
      </c>
      <c r="GT33" s="31">
        <f aca="true" t="shared" si="16" ref="GT33:GT44">COUNT(C33:GR33)</f>
        <v>136</v>
      </c>
      <c r="GU33" s="31">
        <f aca="true" t="shared" si="17" ref="GU33:GU44">MAX(C33:GR33)</f>
        <v>4</v>
      </c>
      <c r="GV33" s="31">
        <f aca="true" t="shared" si="18" ref="GV33:GV44">MIN(C33:GR33)</f>
        <v>1</v>
      </c>
      <c r="GW33" s="31">
        <f aca="true" t="shared" si="19" ref="GW33:GW44">GU33-GV33</f>
        <v>3</v>
      </c>
      <c r="GX33" s="32">
        <f aca="true" t="shared" si="20" ref="GX33:GX44">AVERAGE(C33:GR33)</f>
        <v>3.2573529411764706</v>
      </c>
      <c r="GY33" s="31">
        <f aca="true" t="shared" si="21" ref="GY33:GY44">MEDIAN(C33:GR33)</f>
        <v>3</v>
      </c>
      <c r="GZ33" s="31">
        <f aca="true" t="shared" si="22" ref="GZ33:GZ44">_xlfn.MODE.SNGL(C33:GR33)</f>
        <v>3</v>
      </c>
      <c r="HA33" s="32">
        <f aca="true" t="shared" si="23" ref="HA33:HA44">_xlfn.STDEV.S(C33:GR33)</f>
        <v>0.7600811216882315</v>
      </c>
    </row>
    <row r="34" spans="1:209" s="35" customFormat="1" ht="12">
      <c r="A34" s="61"/>
      <c r="B34" s="33" t="s">
        <v>35</v>
      </c>
      <c r="C34" s="35">
        <v>4</v>
      </c>
      <c r="D34" s="35">
        <v>4</v>
      </c>
      <c r="E34" s="35">
        <v>4</v>
      </c>
      <c r="F34" s="35">
        <v>3</v>
      </c>
      <c r="G34" s="35">
        <v>3</v>
      </c>
      <c r="I34" s="35">
        <v>4</v>
      </c>
      <c r="J34" s="35">
        <v>3</v>
      </c>
      <c r="K34" s="35">
        <v>2</v>
      </c>
      <c r="L34" s="35">
        <v>2</v>
      </c>
      <c r="M34" s="35">
        <v>3</v>
      </c>
      <c r="N34" s="35">
        <v>3</v>
      </c>
      <c r="O34" s="35">
        <v>3</v>
      </c>
      <c r="P34" s="35">
        <v>4</v>
      </c>
      <c r="S34" s="35">
        <v>3</v>
      </c>
      <c r="U34" s="35">
        <v>4</v>
      </c>
      <c r="V34" s="35">
        <v>4</v>
      </c>
      <c r="W34" s="35">
        <v>4</v>
      </c>
      <c r="X34" s="35">
        <v>3</v>
      </c>
      <c r="Z34" s="35">
        <v>4</v>
      </c>
      <c r="AA34" s="35">
        <v>4</v>
      </c>
      <c r="AB34" s="35">
        <v>4</v>
      </c>
      <c r="AC34" s="35">
        <v>3</v>
      </c>
      <c r="AD34" s="35">
        <v>3</v>
      </c>
      <c r="AF34" s="35">
        <v>2</v>
      </c>
      <c r="AG34" s="35">
        <v>3</v>
      </c>
      <c r="AH34" s="35">
        <v>3</v>
      </c>
      <c r="AJ34" s="35">
        <v>3</v>
      </c>
      <c r="AN34" s="35">
        <v>4</v>
      </c>
      <c r="AO34" s="35">
        <v>4</v>
      </c>
      <c r="AQ34" s="35">
        <v>3</v>
      </c>
      <c r="AS34" s="35">
        <v>2</v>
      </c>
      <c r="AT34" s="35">
        <v>4</v>
      </c>
      <c r="AU34" s="35">
        <v>4</v>
      </c>
      <c r="AV34" s="35">
        <v>4</v>
      </c>
      <c r="AY34" s="35">
        <v>3</v>
      </c>
      <c r="AZ34" s="35">
        <v>4</v>
      </c>
      <c r="BB34" s="35">
        <v>4</v>
      </c>
      <c r="BC34" s="35">
        <v>0</v>
      </c>
      <c r="BD34" s="35">
        <v>4</v>
      </c>
      <c r="BE34" s="35">
        <v>3</v>
      </c>
      <c r="BF34" s="35">
        <v>3</v>
      </c>
      <c r="BG34" s="35">
        <v>4</v>
      </c>
      <c r="BH34" s="35">
        <v>3</v>
      </c>
      <c r="BI34" s="35">
        <v>3</v>
      </c>
      <c r="BJ34" s="35">
        <v>3</v>
      </c>
      <c r="BN34" s="35">
        <v>4</v>
      </c>
      <c r="BO34" s="35">
        <v>2</v>
      </c>
      <c r="BQ34" s="35">
        <v>3</v>
      </c>
      <c r="BS34" s="35">
        <v>2</v>
      </c>
      <c r="BU34" s="35">
        <v>3</v>
      </c>
      <c r="BV34" s="35">
        <v>3</v>
      </c>
      <c r="BW34" s="35">
        <v>4</v>
      </c>
      <c r="BX34" s="35">
        <v>3</v>
      </c>
      <c r="BY34" s="35">
        <v>2</v>
      </c>
      <c r="CC34" s="35">
        <v>3</v>
      </c>
      <c r="CD34" s="35">
        <v>2</v>
      </c>
      <c r="CE34" s="35">
        <v>3</v>
      </c>
      <c r="CF34" s="35">
        <v>4</v>
      </c>
      <c r="CG34" s="35">
        <v>4</v>
      </c>
      <c r="CH34" s="35">
        <v>2</v>
      </c>
      <c r="CI34" s="35">
        <v>3</v>
      </c>
      <c r="CK34" s="35">
        <v>3</v>
      </c>
      <c r="CM34" s="35">
        <v>4</v>
      </c>
      <c r="CN34" s="35">
        <v>4</v>
      </c>
      <c r="CP34" s="35">
        <v>4</v>
      </c>
      <c r="CR34" s="35">
        <v>4</v>
      </c>
      <c r="CS34" s="35">
        <v>3</v>
      </c>
      <c r="CW34" s="35">
        <v>2</v>
      </c>
      <c r="CX34" s="35">
        <v>2</v>
      </c>
      <c r="CY34" s="35">
        <v>4</v>
      </c>
      <c r="CZ34" s="35">
        <v>3</v>
      </c>
      <c r="DF34" s="35">
        <v>4</v>
      </c>
      <c r="DH34" s="35">
        <v>2</v>
      </c>
      <c r="DI34" s="35">
        <v>3</v>
      </c>
      <c r="DK34" s="35">
        <v>3</v>
      </c>
      <c r="DL34" s="35">
        <v>3</v>
      </c>
      <c r="DN34" s="35">
        <v>4</v>
      </c>
      <c r="DP34" s="35">
        <v>4</v>
      </c>
      <c r="DS34" s="35">
        <v>3</v>
      </c>
      <c r="DT34" s="35">
        <v>2</v>
      </c>
      <c r="DV34" s="35">
        <v>3</v>
      </c>
      <c r="DW34" s="35">
        <v>2</v>
      </c>
      <c r="DX34" s="35">
        <v>4</v>
      </c>
      <c r="DY34" s="35">
        <v>2</v>
      </c>
      <c r="DZ34" s="35">
        <v>2</v>
      </c>
      <c r="EA34" s="35">
        <v>4</v>
      </c>
      <c r="EB34" s="35">
        <v>4</v>
      </c>
      <c r="EC34" s="35">
        <v>4</v>
      </c>
      <c r="ED34" s="35">
        <v>3</v>
      </c>
      <c r="EE34" s="35">
        <v>3</v>
      </c>
      <c r="EF34" s="35">
        <v>3</v>
      </c>
      <c r="EG34" s="35">
        <v>2</v>
      </c>
      <c r="EH34" s="35">
        <v>4</v>
      </c>
      <c r="EI34" s="35">
        <v>4</v>
      </c>
      <c r="EK34" s="35">
        <v>3</v>
      </c>
      <c r="EM34" s="35">
        <v>3</v>
      </c>
      <c r="EN34" s="35">
        <v>3</v>
      </c>
      <c r="EO34" s="35">
        <v>3</v>
      </c>
      <c r="EQ34" s="35">
        <v>4</v>
      </c>
      <c r="ER34" s="35">
        <v>4</v>
      </c>
      <c r="ES34" s="35">
        <v>3</v>
      </c>
      <c r="EV34" s="35">
        <v>3</v>
      </c>
      <c r="EW34" s="35">
        <v>4</v>
      </c>
      <c r="FB34" s="35">
        <v>4</v>
      </c>
      <c r="FC34" s="35">
        <v>3</v>
      </c>
      <c r="FD34" s="35">
        <v>3</v>
      </c>
      <c r="FE34" s="35">
        <v>4</v>
      </c>
      <c r="FF34" s="35">
        <v>4</v>
      </c>
      <c r="FG34" s="35">
        <v>3</v>
      </c>
      <c r="FJ34" s="35">
        <v>4</v>
      </c>
      <c r="FL34" s="35">
        <v>2</v>
      </c>
      <c r="FM34" s="35">
        <v>4</v>
      </c>
      <c r="FN34" s="35">
        <v>3</v>
      </c>
      <c r="FO34" s="35">
        <v>3</v>
      </c>
      <c r="FR34" s="35">
        <v>3</v>
      </c>
      <c r="FT34" s="35">
        <v>4</v>
      </c>
      <c r="FU34" s="35">
        <v>2</v>
      </c>
      <c r="FV34" s="35">
        <v>4</v>
      </c>
      <c r="FW34" s="35">
        <v>3</v>
      </c>
      <c r="FX34" s="35">
        <v>3</v>
      </c>
      <c r="FY34" s="35">
        <v>3</v>
      </c>
      <c r="GB34" s="35">
        <v>4</v>
      </c>
      <c r="GD34" s="35">
        <v>4</v>
      </c>
      <c r="GE34" s="35">
        <v>4</v>
      </c>
      <c r="GF34" s="35">
        <v>4</v>
      </c>
      <c r="GG34" s="35">
        <v>4</v>
      </c>
      <c r="GH34" s="35">
        <v>4</v>
      </c>
      <c r="GJ34" s="35">
        <v>3</v>
      </c>
      <c r="GK34" s="35">
        <v>3</v>
      </c>
      <c r="GL34" s="35">
        <v>3</v>
      </c>
      <c r="GM34" s="35">
        <v>4</v>
      </c>
      <c r="GN34" s="35">
        <v>3</v>
      </c>
      <c r="GO34" s="35">
        <v>2</v>
      </c>
      <c r="GP34" s="35">
        <v>4</v>
      </c>
      <c r="GQ34" s="35">
        <v>2</v>
      </c>
      <c r="GR34" s="35">
        <v>4</v>
      </c>
      <c r="GT34" s="35">
        <f t="shared" si="16"/>
        <v>136</v>
      </c>
      <c r="GU34" s="35">
        <f t="shared" si="17"/>
        <v>4</v>
      </c>
      <c r="GV34" s="35">
        <f t="shared" si="18"/>
        <v>0</v>
      </c>
      <c r="GW34" s="35">
        <f t="shared" si="19"/>
        <v>4</v>
      </c>
      <c r="GX34" s="36">
        <f t="shared" si="20"/>
        <v>3.2426470588235294</v>
      </c>
      <c r="GY34" s="35">
        <f t="shared" si="21"/>
        <v>3</v>
      </c>
      <c r="GZ34" s="35">
        <f t="shared" si="22"/>
        <v>4</v>
      </c>
      <c r="HA34" s="36">
        <f t="shared" si="23"/>
        <v>0.764938375919425</v>
      </c>
    </row>
    <row r="35" spans="1:209" s="35" customFormat="1" ht="12">
      <c r="A35" s="61"/>
      <c r="B35" s="33" t="s">
        <v>36</v>
      </c>
      <c r="C35" s="35">
        <v>3</v>
      </c>
      <c r="D35" s="35">
        <v>3</v>
      </c>
      <c r="E35" s="35">
        <v>4</v>
      </c>
      <c r="F35" s="35">
        <v>4</v>
      </c>
      <c r="G35" s="35">
        <v>4</v>
      </c>
      <c r="I35" s="35">
        <v>4</v>
      </c>
      <c r="J35" s="35">
        <v>3</v>
      </c>
      <c r="K35" s="35">
        <v>4</v>
      </c>
      <c r="L35" s="35">
        <v>4</v>
      </c>
      <c r="M35" s="35">
        <v>4</v>
      </c>
      <c r="N35" s="35">
        <v>3</v>
      </c>
      <c r="O35" s="35">
        <v>2</v>
      </c>
      <c r="P35" s="35">
        <v>4</v>
      </c>
      <c r="S35" s="35">
        <v>4</v>
      </c>
      <c r="U35" s="35">
        <v>4</v>
      </c>
      <c r="V35" s="35">
        <v>4</v>
      </c>
      <c r="W35" s="35">
        <v>4</v>
      </c>
      <c r="X35" s="35">
        <v>3</v>
      </c>
      <c r="Z35" s="35">
        <v>3</v>
      </c>
      <c r="AA35" s="35">
        <v>4</v>
      </c>
      <c r="AB35" s="35">
        <v>4</v>
      </c>
      <c r="AC35" s="35">
        <v>4</v>
      </c>
      <c r="AD35" s="35">
        <v>4</v>
      </c>
      <c r="AF35" s="35">
        <v>4</v>
      </c>
      <c r="AG35" s="35">
        <v>3</v>
      </c>
      <c r="AH35" s="35">
        <v>4</v>
      </c>
      <c r="AJ35" s="35">
        <v>4</v>
      </c>
      <c r="AN35" s="35">
        <v>4</v>
      </c>
      <c r="AO35" s="35">
        <v>4</v>
      </c>
      <c r="AQ35" s="35">
        <v>4</v>
      </c>
      <c r="AS35" s="35">
        <v>3</v>
      </c>
      <c r="AT35" s="35">
        <v>4</v>
      </c>
      <c r="AU35" s="35">
        <v>4</v>
      </c>
      <c r="AV35" s="35">
        <v>4</v>
      </c>
      <c r="AY35" s="35">
        <v>4</v>
      </c>
      <c r="AZ35" s="35">
        <v>4</v>
      </c>
      <c r="BB35" s="35">
        <v>4</v>
      </c>
      <c r="BC35" s="35">
        <v>3</v>
      </c>
      <c r="BD35" s="35">
        <v>4</v>
      </c>
      <c r="BE35" s="35">
        <v>4</v>
      </c>
      <c r="BF35" s="35">
        <v>3</v>
      </c>
      <c r="BG35" s="35">
        <v>4</v>
      </c>
      <c r="BH35" s="35">
        <v>4</v>
      </c>
      <c r="BI35" s="35">
        <v>4</v>
      </c>
      <c r="BJ35" s="35">
        <v>3</v>
      </c>
      <c r="BN35" s="35">
        <v>4</v>
      </c>
      <c r="BO35" s="35">
        <v>3</v>
      </c>
      <c r="BQ35" s="35">
        <v>2</v>
      </c>
      <c r="BS35" s="35">
        <v>4</v>
      </c>
      <c r="BU35" s="35">
        <v>4</v>
      </c>
      <c r="BV35" s="35">
        <v>3</v>
      </c>
      <c r="BW35" s="35">
        <v>4</v>
      </c>
      <c r="BX35" s="35">
        <v>3</v>
      </c>
      <c r="BY35" s="35">
        <v>3</v>
      </c>
      <c r="CC35" s="35">
        <v>3</v>
      </c>
      <c r="CD35" s="35">
        <v>4</v>
      </c>
      <c r="CE35" s="35">
        <v>4</v>
      </c>
      <c r="CF35" s="35">
        <v>4</v>
      </c>
      <c r="CG35" s="35">
        <v>4</v>
      </c>
      <c r="CH35" s="35">
        <v>3</v>
      </c>
      <c r="CI35" s="35">
        <v>3</v>
      </c>
      <c r="CK35" s="35">
        <v>4</v>
      </c>
      <c r="CM35" s="35">
        <v>4</v>
      </c>
      <c r="CN35" s="35">
        <v>4</v>
      </c>
      <c r="CP35" s="35">
        <v>4</v>
      </c>
      <c r="CR35" s="35">
        <v>4</v>
      </c>
      <c r="CS35" s="35">
        <v>4</v>
      </c>
      <c r="CW35" s="35">
        <v>3</v>
      </c>
      <c r="CX35" s="35">
        <v>3</v>
      </c>
      <c r="CY35" s="35">
        <v>3</v>
      </c>
      <c r="CZ35" s="35">
        <v>4</v>
      </c>
      <c r="DF35" s="35">
        <v>4</v>
      </c>
      <c r="DH35" s="35">
        <v>3</v>
      </c>
      <c r="DI35" s="35">
        <v>2</v>
      </c>
      <c r="DK35" s="35">
        <v>3</v>
      </c>
      <c r="DL35" s="35">
        <v>4</v>
      </c>
      <c r="DN35" s="35">
        <v>4</v>
      </c>
      <c r="DP35" s="35">
        <v>4</v>
      </c>
      <c r="DS35" s="35">
        <v>4</v>
      </c>
      <c r="DT35" s="35">
        <v>4</v>
      </c>
      <c r="DV35" s="35">
        <v>2</v>
      </c>
      <c r="DW35" s="35">
        <v>3</v>
      </c>
      <c r="DX35" s="35">
        <v>4</v>
      </c>
      <c r="DY35" s="35">
        <v>4</v>
      </c>
      <c r="DZ35" s="35">
        <v>4</v>
      </c>
      <c r="EA35" s="35">
        <v>4</v>
      </c>
      <c r="EB35" s="35">
        <v>3</v>
      </c>
      <c r="EC35" s="35">
        <v>3</v>
      </c>
      <c r="ED35" s="35">
        <v>4</v>
      </c>
      <c r="EE35" s="35">
        <v>3</v>
      </c>
      <c r="EF35" s="35">
        <v>4</v>
      </c>
      <c r="EG35" s="35">
        <v>4</v>
      </c>
      <c r="EH35" s="35">
        <v>4</v>
      </c>
      <c r="EI35" s="35">
        <v>4</v>
      </c>
      <c r="EK35" s="35">
        <v>4</v>
      </c>
      <c r="EM35" s="35">
        <v>4</v>
      </c>
      <c r="EN35" s="35">
        <v>3</v>
      </c>
      <c r="EO35" s="35">
        <v>3</v>
      </c>
      <c r="EQ35" s="35">
        <v>4</v>
      </c>
      <c r="ER35" s="35">
        <v>4</v>
      </c>
      <c r="ES35" s="35">
        <v>4</v>
      </c>
      <c r="EV35" s="35">
        <v>4</v>
      </c>
      <c r="EW35" s="35">
        <v>4</v>
      </c>
      <c r="FB35" s="35">
        <v>3</v>
      </c>
      <c r="FC35" s="35">
        <v>4</v>
      </c>
      <c r="FD35" s="35">
        <v>3</v>
      </c>
      <c r="FE35" s="35">
        <v>4</v>
      </c>
      <c r="FF35" s="35">
        <v>4</v>
      </c>
      <c r="FG35" s="35">
        <v>3</v>
      </c>
      <c r="FJ35" s="35">
        <v>4</v>
      </c>
      <c r="FL35" s="35">
        <v>4</v>
      </c>
      <c r="FM35" s="35">
        <v>4</v>
      </c>
      <c r="FN35" s="35">
        <v>3</v>
      </c>
      <c r="FO35" s="35">
        <v>3</v>
      </c>
      <c r="FR35" s="35">
        <v>4</v>
      </c>
      <c r="FT35" s="35">
        <v>4</v>
      </c>
      <c r="FU35" s="35">
        <v>4</v>
      </c>
      <c r="FV35" s="35">
        <v>2</v>
      </c>
      <c r="FW35" s="35">
        <v>4</v>
      </c>
      <c r="FX35" s="35">
        <v>4</v>
      </c>
      <c r="FY35" s="35">
        <v>4</v>
      </c>
      <c r="GB35" s="35">
        <v>4</v>
      </c>
      <c r="GD35" s="35">
        <v>4</v>
      </c>
      <c r="GE35" s="35">
        <v>3</v>
      </c>
      <c r="GF35" s="35">
        <v>4</v>
      </c>
      <c r="GG35" s="35">
        <v>4</v>
      </c>
      <c r="GH35" s="35">
        <v>4</v>
      </c>
      <c r="GJ35" s="35">
        <v>3</v>
      </c>
      <c r="GK35" s="35">
        <v>3</v>
      </c>
      <c r="GL35" s="35">
        <v>4</v>
      </c>
      <c r="GM35" s="35">
        <v>3</v>
      </c>
      <c r="GN35" s="35">
        <v>4</v>
      </c>
      <c r="GO35" s="35">
        <v>3</v>
      </c>
      <c r="GP35" s="35">
        <v>3</v>
      </c>
      <c r="GQ35" s="35">
        <v>4</v>
      </c>
      <c r="GR35" s="35">
        <v>4</v>
      </c>
      <c r="GT35" s="35">
        <f t="shared" si="16"/>
        <v>136</v>
      </c>
      <c r="GU35" s="35">
        <f t="shared" si="17"/>
        <v>4</v>
      </c>
      <c r="GV35" s="35">
        <f t="shared" si="18"/>
        <v>2</v>
      </c>
      <c r="GW35" s="35">
        <f t="shared" si="19"/>
        <v>2</v>
      </c>
      <c r="GX35" s="36">
        <f t="shared" si="20"/>
        <v>3.6323529411764706</v>
      </c>
      <c r="GY35" s="35">
        <f t="shared" si="21"/>
        <v>4</v>
      </c>
      <c r="GZ35" s="35">
        <f t="shared" si="22"/>
        <v>4</v>
      </c>
      <c r="HA35" s="36">
        <f t="shared" si="23"/>
        <v>0.5552286619964748</v>
      </c>
    </row>
    <row r="36" spans="1:209" s="35" customFormat="1" ht="12">
      <c r="A36" s="61"/>
      <c r="B36" s="33" t="s">
        <v>37</v>
      </c>
      <c r="C36" s="35">
        <v>2</v>
      </c>
      <c r="D36" s="35">
        <v>4</v>
      </c>
      <c r="E36" s="35">
        <v>4</v>
      </c>
      <c r="F36" s="35">
        <v>3</v>
      </c>
      <c r="G36" s="35">
        <v>4</v>
      </c>
      <c r="I36" s="35">
        <v>4</v>
      </c>
      <c r="J36" s="35">
        <v>4</v>
      </c>
      <c r="K36" s="35">
        <v>4</v>
      </c>
      <c r="L36" s="35">
        <v>2</v>
      </c>
      <c r="M36" s="35">
        <v>4</v>
      </c>
      <c r="N36" s="35">
        <v>3</v>
      </c>
      <c r="O36" s="35">
        <v>3</v>
      </c>
      <c r="P36" s="35">
        <v>4</v>
      </c>
      <c r="S36" s="35">
        <v>3</v>
      </c>
      <c r="U36" s="35">
        <v>4</v>
      </c>
      <c r="V36" s="35">
        <v>2</v>
      </c>
      <c r="W36" s="35">
        <v>4</v>
      </c>
      <c r="X36" s="35">
        <v>4</v>
      </c>
      <c r="Z36" s="35">
        <v>4</v>
      </c>
      <c r="AA36" s="35">
        <v>4</v>
      </c>
      <c r="AB36" s="35">
        <v>3</v>
      </c>
      <c r="AC36" s="35">
        <v>4</v>
      </c>
      <c r="AD36" s="35">
        <v>3</v>
      </c>
      <c r="AF36" s="35">
        <v>4</v>
      </c>
      <c r="AG36" s="35">
        <v>3</v>
      </c>
      <c r="AH36" s="35">
        <v>4</v>
      </c>
      <c r="AJ36" s="35">
        <v>4</v>
      </c>
      <c r="AN36" s="35">
        <v>4</v>
      </c>
      <c r="AO36" s="35">
        <v>3</v>
      </c>
      <c r="AQ36" s="35">
        <v>3</v>
      </c>
      <c r="AS36" s="35">
        <v>3</v>
      </c>
      <c r="AT36" s="35">
        <v>3</v>
      </c>
      <c r="AU36" s="35">
        <v>4</v>
      </c>
      <c r="AV36" s="35">
        <v>4</v>
      </c>
      <c r="AY36" s="35">
        <v>4</v>
      </c>
      <c r="AZ36" s="35">
        <v>4</v>
      </c>
      <c r="BB36" s="35">
        <v>4</v>
      </c>
      <c r="BC36" s="35">
        <v>1</v>
      </c>
      <c r="BD36" s="35">
        <v>4</v>
      </c>
      <c r="BE36" s="35">
        <v>4</v>
      </c>
      <c r="BF36" s="35">
        <v>3</v>
      </c>
      <c r="BG36" s="35">
        <v>4</v>
      </c>
      <c r="BH36" s="35">
        <v>3</v>
      </c>
      <c r="BI36" s="35">
        <v>4</v>
      </c>
      <c r="BJ36" s="35">
        <v>3</v>
      </c>
      <c r="BN36" s="35">
        <v>3</v>
      </c>
      <c r="BO36" s="35">
        <v>3</v>
      </c>
      <c r="BQ36" s="35">
        <v>4</v>
      </c>
      <c r="BS36" s="35">
        <v>3</v>
      </c>
      <c r="BU36" s="35">
        <v>4</v>
      </c>
      <c r="BV36" s="35">
        <v>3</v>
      </c>
      <c r="BW36" s="35">
        <v>4</v>
      </c>
      <c r="BX36" s="35">
        <v>4</v>
      </c>
      <c r="BY36" s="35">
        <v>3</v>
      </c>
      <c r="CC36" s="35">
        <v>3</v>
      </c>
      <c r="CD36" s="35">
        <v>4</v>
      </c>
      <c r="CE36" s="35">
        <v>4</v>
      </c>
      <c r="CF36" s="35">
        <v>4</v>
      </c>
      <c r="CG36" s="35">
        <v>4</v>
      </c>
      <c r="CH36" s="35">
        <v>3</v>
      </c>
      <c r="CI36" s="35">
        <v>3</v>
      </c>
      <c r="CK36" s="35">
        <v>3</v>
      </c>
      <c r="CM36" s="35">
        <v>3</v>
      </c>
      <c r="CN36" s="35">
        <v>4</v>
      </c>
      <c r="CP36" s="35">
        <v>4</v>
      </c>
      <c r="CR36" s="35">
        <v>4</v>
      </c>
      <c r="CS36" s="35">
        <v>4</v>
      </c>
      <c r="CW36" s="35">
        <v>3</v>
      </c>
      <c r="CX36" s="35">
        <v>4</v>
      </c>
      <c r="CY36" s="35">
        <v>3</v>
      </c>
      <c r="CZ36" s="35">
        <v>3</v>
      </c>
      <c r="DF36" s="35">
        <v>3</v>
      </c>
      <c r="DH36" s="35">
        <v>3</v>
      </c>
      <c r="DI36" s="35">
        <v>3</v>
      </c>
      <c r="DK36" s="35">
        <v>4</v>
      </c>
      <c r="DL36" s="35">
        <v>4</v>
      </c>
      <c r="DN36" s="35">
        <v>4</v>
      </c>
      <c r="DP36" s="35">
        <v>4</v>
      </c>
      <c r="DS36" s="35">
        <v>3</v>
      </c>
      <c r="DT36" s="35">
        <v>2</v>
      </c>
      <c r="DV36" s="35">
        <v>3</v>
      </c>
      <c r="DW36" s="35">
        <v>4</v>
      </c>
      <c r="DX36" s="35">
        <v>4</v>
      </c>
      <c r="DY36" s="35">
        <v>3</v>
      </c>
      <c r="DZ36" s="35">
        <v>3</v>
      </c>
      <c r="EA36" s="35">
        <v>4</v>
      </c>
      <c r="EB36" s="35">
        <v>3</v>
      </c>
      <c r="EC36" s="35">
        <v>4</v>
      </c>
      <c r="ED36" s="35">
        <v>2</v>
      </c>
      <c r="EE36" s="35">
        <v>3</v>
      </c>
      <c r="EF36" s="35">
        <v>3</v>
      </c>
      <c r="EG36" s="35">
        <v>4</v>
      </c>
      <c r="EH36" s="35">
        <v>4</v>
      </c>
      <c r="EI36" s="35">
        <v>4</v>
      </c>
      <c r="EK36" s="35">
        <v>4</v>
      </c>
      <c r="EM36" s="35">
        <v>4</v>
      </c>
      <c r="EN36" s="35">
        <v>3</v>
      </c>
      <c r="EO36" s="35">
        <v>4</v>
      </c>
      <c r="EQ36" s="35">
        <v>4</v>
      </c>
      <c r="ER36" s="35">
        <v>4</v>
      </c>
      <c r="ES36" s="35">
        <v>4</v>
      </c>
      <c r="EV36" s="35">
        <v>4</v>
      </c>
      <c r="EW36" s="35">
        <v>4</v>
      </c>
      <c r="FB36" s="35">
        <v>4</v>
      </c>
      <c r="FC36" s="35">
        <v>4</v>
      </c>
      <c r="FD36" s="35">
        <v>2</v>
      </c>
      <c r="FE36" s="35">
        <v>3</v>
      </c>
      <c r="FF36" s="35">
        <v>4</v>
      </c>
      <c r="FG36" s="35">
        <v>4</v>
      </c>
      <c r="FJ36" s="35">
        <v>4</v>
      </c>
      <c r="FL36" s="35">
        <v>2</v>
      </c>
      <c r="FM36" s="35">
        <v>4</v>
      </c>
      <c r="FN36" s="35">
        <v>2</v>
      </c>
      <c r="FO36" s="35">
        <v>4</v>
      </c>
      <c r="FR36" s="35">
        <v>3</v>
      </c>
      <c r="FT36" s="35">
        <v>4</v>
      </c>
      <c r="FU36" s="35">
        <v>4</v>
      </c>
      <c r="FV36" s="35">
        <v>2</v>
      </c>
      <c r="FW36" s="35">
        <v>3</v>
      </c>
      <c r="FX36" s="35">
        <v>3</v>
      </c>
      <c r="FY36" s="35">
        <v>3</v>
      </c>
      <c r="GB36" s="35">
        <v>4</v>
      </c>
      <c r="GD36" s="35">
        <v>3</v>
      </c>
      <c r="GE36" s="35">
        <v>4</v>
      </c>
      <c r="GF36" s="35">
        <v>4</v>
      </c>
      <c r="GG36" s="35">
        <v>4</v>
      </c>
      <c r="GH36" s="35">
        <v>4</v>
      </c>
      <c r="GJ36" s="35">
        <v>2</v>
      </c>
      <c r="GK36" s="35">
        <v>3</v>
      </c>
      <c r="GL36" s="35">
        <v>4</v>
      </c>
      <c r="GM36" s="35">
        <v>3</v>
      </c>
      <c r="GN36" s="35">
        <v>3</v>
      </c>
      <c r="GO36" s="35">
        <v>2</v>
      </c>
      <c r="GP36" s="35">
        <v>3</v>
      </c>
      <c r="GQ36" s="35">
        <v>1</v>
      </c>
      <c r="GR36" s="35">
        <v>4</v>
      </c>
      <c r="GT36" s="35">
        <f t="shared" si="16"/>
        <v>136</v>
      </c>
      <c r="GU36" s="35">
        <f t="shared" si="17"/>
        <v>4</v>
      </c>
      <c r="GV36" s="35">
        <f t="shared" si="18"/>
        <v>1</v>
      </c>
      <c r="GW36" s="35">
        <f t="shared" si="19"/>
        <v>3</v>
      </c>
      <c r="GX36" s="36">
        <f t="shared" si="20"/>
        <v>3.4411764705882355</v>
      </c>
      <c r="GY36" s="35">
        <f t="shared" si="21"/>
        <v>4</v>
      </c>
      <c r="GZ36" s="35">
        <f t="shared" si="22"/>
        <v>4</v>
      </c>
      <c r="HA36" s="36">
        <f t="shared" si="23"/>
        <v>0.707260818173711</v>
      </c>
    </row>
    <row r="37" spans="1:209" s="35" customFormat="1" ht="12">
      <c r="A37" s="61"/>
      <c r="B37" s="33" t="s">
        <v>38</v>
      </c>
      <c r="C37" s="35">
        <v>2</v>
      </c>
      <c r="D37" s="35">
        <v>3</v>
      </c>
      <c r="E37" s="35">
        <v>4</v>
      </c>
      <c r="F37" s="35">
        <v>4</v>
      </c>
      <c r="G37" s="35">
        <v>0</v>
      </c>
      <c r="I37" s="35">
        <v>4</v>
      </c>
      <c r="J37" s="35">
        <v>3</v>
      </c>
      <c r="K37" s="35">
        <v>3</v>
      </c>
      <c r="L37" s="35">
        <v>3</v>
      </c>
      <c r="M37" s="35">
        <v>4</v>
      </c>
      <c r="N37" s="35">
        <v>3</v>
      </c>
      <c r="O37" s="35">
        <v>3</v>
      </c>
      <c r="P37" s="35">
        <v>3</v>
      </c>
      <c r="S37" s="35">
        <v>3</v>
      </c>
      <c r="U37" s="35">
        <v>4</v>
      </c>
      <c r="V37" s="35">
        <v>4</v>
      </c>
      <c r="W37" s="35">
        <v>4</v>
      </c>
      <c r="X37" s="35">
        <v>3</v>
      </c>
      <c r="Z37" s="35">
        <v>4</v>
      </c>
      <c r="AA37" s="35">
        <v>4</v>
      </c>
      <c r="AB37" s="35">
        <v>3</v>
      </c>
      <c r="AC37" s="35">
        <v>4</v>
      </c>
      <c r="AD37" s="35">
        <v>2</v>
      </c>
      <c r="AF37" s="35">
        <v>3</v>
      </c>
      <c r="AG37" s="35">
        <v>3</v>
      </c>
      <c r="AH37" s="35">
        <v>3</v>
      </c>
      <c r="AJ37" s="35">
        <v>3</v>
      </c>
      <c r="AN37" s="35">
        <v>4</v>
      </c>
      <c r="AO37" s="35">
        <v>4</v>
      </c>
      <c r="AQ37" s="35">
        <v>3</v>
      </c>
      <c r="AS37" s="35">
        <v>3</v>
      </c>
      <c r="AT37" s="35">
        <v>3</v>
      </c>
      <c r="AU37" s="35">
        <v>4</v>
      </c>
      <c r="AV37" s="35">
        <v>3</v>
      </c>
      <c r="AY37" s="35">
        <v>4</v>
      </c>
      <c r="AZ37" s="35">
        <v>3</v>
      </c>
      <c r="BB37" s="35">
        <v>4</v>
      </c>
      <c r="BC37" s="35">
        <v>4</v>
      </c>
      <c r="BD37" s="35">
        <v>4</v>
      </c>
      <c r="BE37" s="35">
        <v>3</v>
      </c>
      <c r="BF37" s="35">
        <v>2</v>
      </c>
      <c r="BG37" s="35">
        <v>4</v>
      </c>
      <c r="BH37" s="35">
        <v>4</v>
      </c>
      <c r="BI37" s="35">
        <v>3</v>
      </c>
      <c r="BJ37" s="35">
        <v>3</v>
      </c>
      <c r="BN37" s="35">
        <v>4</v>
      </c>
      <c r="BO37" s="35">
        <v>2</v>
      </c>
      <c r="BQ37" s="35">
        <v>2</v>
      </c>
      <c r="BS37" s="35">
        <v>4</v>
      </c>
      <c r="BU37" s="35">
        <v>4</v>
      </c>
      <c r="BV37" s="35">
        <v>3</v>
      </c>
      <c r="BW37" s="35">
        <v>4</v>
      </c>
      <c r="BX37" s="35">
        <v>4</v>
      </c>
      <c r="BY37" s="35">
        <v>3</v>
      </c>
      <c r="CC37" s="35">
        <v>2</v>
      </c>
      <c r="CD37" s="35">
        <v>3</v>
      </c>
      <c r="CE37" s="35">
        <v>4</v>
      </c>
      <c r="CF37" s="35">
        <v>3</v>
      </c>
      <c r="CG37" s="35">
        <v>3</v>
      </c>
      <c r="CH37" s="35">
        <v>4</v>
      </c>
      <c r="CI37" s="35">
        <v>3</v>
      </c>
      <c r="CK37" s="35">
        <v>4</v>
      </c>
      <c r="CM37" s="35">
        <v>4</v>
      </c>
      <c r="CN37" s="35">
        <v>4</v>
      </c>
      <c r="CP37" s="35">
        <v>4</v>
      </c>
      <c r="CR37" s="35">
        <v>4</v>
      </c>
      <c r="CS37" s="35">
        <v>3</v>
      </c>
      <c r="CW37" s="35">
        <v>3</v>
      </c>
      <c r="CX37" s="35">
        <v>3</v>
      </c>
      <c r="CY37" s="35">
        <v>3</v>
      </c>
      <c r="CZ37" s="35">
        <v>4</v>
      </c>
      <c r="DF37" s="35">
        <v>4</v>
      </c>
      <c r="DH37" s="35">
        <v>3</v>
      </c>
      <c r="DI37" s="35">
        <v>2</v>
      </c>
      <c r="DK37" s="35">
        <v>3</v>
      </c>
      <c r="DL37" s="35">
        <v>3</v>
      </c>
      <c r="DN37" s="35">
        <v>4</v>
      </c>
      <c r="DP37" s="35">
        <v>4</v>
      </c>
      <c r="DS37" s="35">
        <v>3</v>
      </c>
      <c r="DT37" s="35">
        <v>2</v>
      </c>
      <c r="DV37" s="35">
        <v>3</v>
      </c>
      <c r="DW37" s="35">
        <v>3</v>
      </c>
      <c r="DX37" s="35">
        <v>4</v>
      </c>
      <c r="DY37" s="35">
        <v>3</v>
      </c>
      <c r="DZ37" s="35">
        <v>4</v>
      </c>
      <c r="EA37" s="35">
        <v>3</v>
      </c>
      <c r="EB37" s="35">
        <v>3</v>
      </c>
      <c r="EC37" s="35">
        <v>2</v>
      </c>
      <c r="ED37" s="35">
        <v>3</v>
      </c>
      <c r="EE37" s="35">
        <v>4</v>
      </c>
      <c r="EF37" s="35">
        <v>2</v>
      </c>
      <c r="EG37" s="35">
        <v>4</v>
      </c>
      <c r="EH37" s="35">
        <v>4</v>
      </c>
      <c r="EI37" s="35">
        <v>4</v>
      </c>
      <c r="EK37" s="35">
        <v>3</v>
      </c>
      <c r="EM37" s="35">
        <v>3</v>
      </c>
      <c r="EN37" s="35">
        <v>4</v>
      </c>
      <c r="EO37" s="35">
        <v>3</v>
      </c>
      <c r="EQ37" s="35">
        <v>4</v>
      </c>
      <c r="ER37" s="35">
        <v>4</v>
      </c>
      <c r="ES37" s="35">
        <v>4</v>
      </c>
      <c r="EV37" s="35">
        <v>4</v>
      </c>
      <c r="EW37" s="35">
        <v>3</v>
      </c>
      <c r="FB37" s="35">
        <v>4</v>
      </c>
      <c r="FC37" s="35">
        <v>3</v>
      </c>
      <c r="FD37" s="35">
        <v>3</v>
      </c>
      <c r="FE37" s="35">
        <v>4</v>
      </c>
      <c r="FF37" s="35">
        <v>3</v>
      </c>
      <c r="FG37" s="35">
        <v>2</v>
      </c>
      <c r="FJ37" s="35">
        <v>4</v>
      </c>
      <c r="FL37" s="35">
        <v>3</v>
      </c>
      <c r="FM37" s="35">
        <v>4</v>
      </c>
      <c r="FN37" s="35">
        <v>4</v>
      </c>
      <c r="FO37" s="35">
        <v>3</v>
      </c>
      <c r="FR37" s="35">
        <v>4</v>
      </c>
      <c r="FT37" s="35">
        <v>3</v>
      </c>
      <c r="FU37" s="35">
        <v>4</v>
      </c>
      <c r="FV37" s="35">
        <v>0</v>
      </c>
      <c r="FW37" s="35">
        <v>2</v>
      </c>
      <c r="FX37" s="35">
        <v>4</v>
      </c>
      <c r="FY37" s="35">
        <v>4</v>
      </c>
      <c r="GB37" s="35">
        <v>4</v>
      </c>
      <c r="GD37" s="35">
        <v>3</v>
      </c>
      <c r="GE37" s="35">
        <v>4</v>
      </c>
      <c r="GF37" s="35">
        <v>4</v>
      </c>
      <c r="GG37" s="35">
        <v>4</v>
      </c>
      <c r="GH37" s="35">
        <v>4</v>
      </c>
      <c r="GJ37" s="35">
        <v>3</v>
      </c>
      <c r="GK37" s="35">
        <v>3</v>
      </c>
      <c r="GL37" s="35">
        <v>4</v>
      </c>
      <c r="GM37" s="35">
        <v>3</v>
      </c>
      <c r="GN37" s="35">
        <v>2</v>
      </c>
      <c r="GO37" s="35">
        <v>2</v>
      </c>
      <c r="GP37" s="35">
        <v>2</v>
      </c>
      <c r="GQ37" s="35">
        <v>3</v>
      </c>
      <c r="GR37" s="35">
        <v>4</v>
      </c>
      <c r="GT37" s="35">
        <f t="shared" si="16"/>
        <v>136</v>
      </c>
      <c r="GU37" s="35">
        <f t="shared" si="17"/>
        <v>4</v>
      </c>
      <c r="GV37" s="35">
        <f t="shared" si="18"/>
        <v>0</v>
      </c>
      <c r="GW37" s="35">
        <f t="shared" si="19"/>
        <v>4</v>
      </c>
      <c r="GX37" s="36">
        <f t="shared" si="20"/>
        <v>3.301470588235294</v>
      </c>
      <c r="GY37" s="35">
        <f t="shared" si="21"/>
        <v>3</v>
      </c>
      <c r="GZ37" s="35">
        <f t="shared" si="22"/>
        <v>4</v>
      </c>
      <c r="HA37" s="36">
        <f t="shared" si="23"/>
        <v>0.7823975776412594</v>
      </c>
    </row>
    <row r="38" spans="1:209" s="35" customFormat="1" ht="12">
      <c r="A38" s="61"/>
      <c r="B38" s="33" t="s">
        <v>39</v>
      </c>
      <c r="C38" s="35">
        <v>3</v>
      </c>
      <c r="D38" s="35">
        <v>4</v>
      </c>
      <c r="E38" s="35">
        <v>4</v>
      </c>
      <c r="F38" s="35">
        <v>3</v>
      </c>
      <c r="G38" s="35">
        <v>3</v>
      </c>
      <c r="I38" s="35">
        <v>4</v>
      </c>
      <c r="J38" s="35">
        <v>3</v>
      </c>
      <c r="K38" s="35">
        <v>2</v>
      </c>
      <c r="L38" s="35">
        <v>3</v>
      </c>
      <c r="M38" s="35">
        <v>4</v>
      </c>
      <c r="N38" s="35">
        <v>4</v>
      </c>
      <c r="O38" s="35">
        <v>3</v>
      </c>
      <c r="P38" s="35">
        <v>4</v>
      </c>
      <c r="S38" s="35">
        <v>3</v>
      </c>
      <c r="U38" s="35">
        <v>4</v>
      </c>
      <c r="V38" s="35">
        <v>3</v>
      </c>
      <c r="W38" s="35">
        <v>4</v>
      </c>
      <c r="X38" s="35">
        <v>3</v>
      </c>
      <c r="Z38" s="35">
        <v>2</v>
      </c>
      <c r="AA38" s="35">
        <v>4</v>
      </c>
      <c r="AB38" s="35">
        <v>4</v>
      </c>
      <c r="AC38" s="35">
        <v>4</v>
      </c>
      <c r="AD38" s="35">
        <v>3</v>
      </c>
      <c r="AF38" s="35">
        <v>2</v>
      </c>
      <c r="AG38" s="35">
        <v>3</v>
      </c>
      <c r="AH38" s="35">
        <v>3</v>
      </c>
      <c r="AJ38" s="35">
        <v>3</v>
      </c>
      <c r="AN38" s="35">
        <v>4</v>
      </c>
      <c r="AO38" s="35">
        <v>3</v>
      </c>
      <c r="AQ38" s="35">
        <v>3</v>
      </c>
      <c r="AS38" s="35">
        <v>4</v>
      </c>
      <c r="AT38" s="35">
        <v>3</v>
      </c>
      <c r="AU38" s="35">
        <v>4</v>
      </c>
      <c r="AV38" s="35">
        <v>4</v>
      </c>
      <c r="AY38" s="35">
        <v>4</v>
      </c>
      <c r="AZ38" s="35">
        <v>4</v>
      </c>
      <c r="BB38" s="35">
        <v>3</v>
      </c>
      <c r="BC38" s="35">
        <v>0</v>
      </c>
      <c r="BD38" s="35">
        <v>4</v>
      </c>
      <c r="BE38" s="35">
        <v>3</v>
      </c>
      <c r="BF38" s="35">
        <v>2</v>
      </c>
      <c r="BG38" s="35">
        <v>4</v>
      </c>
      <c r="BH38" s="35">
        <v>3</v>
      </c>
      <c r="BI38" s="35">
        <v>3</v>
      </c>
      <c r="BJ38" s="35">
        <v>4</v>
      </c>
      <c r="BN38" s="35">
        <v>4</v>
      </c>
      <c r="BO38" s="35">
        <v>1</v>
      </c>
      <c r="BQ38" s="35">
        <v>3</v>
      </c>
      <c r="BS38" s="35">
        <v>3</v>
      </c>
      <c r="BU38" s="35">
        <v>3</v>
      </c>
      <c r="BV38" s="35">
        <v>2</v>
      </c>
      <c r="BW38" s="35">
        <v>4</v>
      </c>
      <c r="BX38" s="35">
        <v>4</v>
      </c>
      <c r="BY38" s="35">
        <v>2</v>
      </c>
      <c r="CC38" s="35">
        <v>4</v>
      </c>
      <c r="CD38" s="35">
        <v>2</v>
      </c>
      <c r="CE38" s="35">
        <v>4</v>
      </c>
      <c r="CF38" s="35">
        <v>4</v>
      </c>
      <c r="CG38" s="35">
        <v>3</v>
      </c>
      <c r="CH38" s="35">
        <v>2</v>
      </c>
      <c r="CI38" s="35">
        <v>3</v>
      </c>
      <c r="CK38" s="35">
        <v>4</v>
      </c>
      <c r="CM38" s="35">
        <v>3</v>
      </c>
      <c r="CN38" s="35">
        <v>4</v>
      </c>
      <c r="CP38" s="35">
        <v>4</v>
      </c>
      <c r="CR38" s="35">
        <v>4</v>
      </c>
      <c r="CS38" s="35">
        <v>3</v>
      </c>
      <c r="CW38" s="35">
        <v>2</v>
      </c>
      <c r="CX38" s="35">
        <v>3</v>
      </c>
      <c r="CY38" s="35">
        <v>2</v>
      </c>
      <c r="CZ38" s="35">
        <v>3</v>
      </c>
      <c r="DF38" s="35">
        <v>4</v>
      </c>
      <c r="DH38" s="35">
        <v>3</v>
      </c>
      <c r="DI38" s="35">
        <v>3</v>
      </c>
      <c r="DK38" s="35">
        <v>3</v>
      </c>
      <c r="DL38" s="35">
        <v>4</v>
      </c>
      <c r="DN38" s="35">
        <v>4</v>
      </c>
      <c r="DP38" s="35">
        <v>4</v>
      </c>
      <c r="DS38" s="35">
        <v>4</v>
      </c>
      <c r="DT38" s="35">
        <v>2</v>
      </c>
      <c r="DV38" s="35">
        <v>3</v>
      </c>
      <c r="DW38" s="35">
        <v>3</v>
      </c>
      <c r="DX38" s="35">
        <v>4</v>
      </c>
      <c r="DY38" s="35">
        <v>4</v>
      </c>
      <c r="DZ38" s="35">
        <v>3</v>
      </c>
      <c r="EA38" s="35">
        <v>3</v>
      </c>
      <c r="EB38" s="35">
        <v>4</v>
      </c>
      <c r="EC38" s="35">
        <v>4</v>
      </c>
      <c r="ED38" s="35">
        <v>3</v>
      </c>
      <c r="EE38" s="35">
        <v>3</v>
      </c>
      <c r="EF38" s="35">
        <v>3</v>
      </c>
      <c r="EG38" s="35">
        <v>3</v>
      </c>
      <c r="EH38" s="35">
        <v>4</v>
      </c>
      <c r="EI38" s="35">
        <v>4</v>
      </c>
      <c r="EK38" s="35">
        <v>3</v>
      </c>
      <c r="EM38" s="35">
        <v>3</v>
      </c>
      <c r="EN38" s="35">
        <v>4</v>
      </c>
      <c r="EO38" s="35">
        <v>3</v>
      </c>
      <c r="EQ38" s="35">
        <v>4</v>
      </c>
      <c r="ER38" s="35">
        <v>4</v>
      </c>
      <c r="ES38" s="35">
        <v>3</v>
      </c>
      <c r="EV38" s="35">
        <v>3</v>
      </c>
      <c r="EW38" s="35">
        <v>4</v>
      </c>
      <c r="FB38" s="35">
        <v>3</v>
      </c>
      <c r="FC38" s="35">
        <v>3</v>
      </c>
      <c r="FD38" s="35">
        <v>3</v>
      </c>
      <c r="FE38" s="35">
        <v>3</v>
      </c>
      <c r="FF38" s="35">
        <v>4</v>
      </c>
      <c r="FG38" s="35">
        <v>3</v>
      </c>
      <c r="FJ38" s="35">
        <v>4</v>
      </c>
      <c r="FL38" s="35">
        <v>3</v>
      </c>
      <c r="FM38" s="35">
        <v>4</v>
      </c>
      <c r="FN38" s="35">
        <v>3</v>
      </c>
      <c r="FO38" s="35">
        <v>3</v>
      </c>
      <c r="FR38" s="35">
        <v>4</v>
      </c>
      <c r="FT38" s="35">
        <v>4</v>
      </c>
      <c r="FU38" s="35">
        <v>4</v>
      </c>
      <c r="FV38" s="35">
        <v>0</v>
      </c>
      <c r="FW38" s="35">
        <v>4</v>
      </c>
      <c r="FX38" s="35">
        <v>3</v>
      </c>
      <c r="FY38" s="35">
        <v>4</v>
      </c>
      <c r="GB38" s="35">
        <v>4</v>
      </c>
      <c r="GD38" s="35">
        <v>3</v>
      </c>
      <c r="GE38" s="35">
        <v>4</v>
      </c>
      <c r="GF38" s="35">
        <v>4</v>
      </c>
      <c r="GG38" s="35">
        <v>4</v>
      </c>
      <c r="GH38" s="35">
        <v>4</v>
      </c>
      <c r="GJ38" s="35">
        <v>3</v>
      </c>
      <c r="GK38" s="35">
        <v>2</v>
      </c>
      <c r="GL38" s="35">
        <v>4</v>
      </c>
      <c r="GM38" s="35">
        <v>3</v>
      </c>
      <c r="GN38" s="35">
        <v>3</v>
      </c>
      <c r="GO38" s="35">
        <v>2</v>
      </c>
      <c r="GP38" s="35">
        <v>2</v>
      </c>
      <c r="GQ38" s="35">
        <v>4</v>
      </c>
      <c r="GR38" s="35">
        <v>4</v>
      </c>
      <c r="GT38" s="35">
        <f t="shared" si="16"/>
        <v>136</v>
      </c>
      <c r="GU38" s="35">
        <f t="shared" si="17"/>
        <v>4</v>
      </c>
      <c r="GV38" s="35">
        <f t="shared" si="18"/>
        <v>0</v>
      </c>
      <c r="GW38" s="35">
        <f t="shared" si="19"/>
        <v>4</v>
      </c>
      <c r="GX38" s="36">
        <f t="shared" si="20"/>
        <v>3.286764705882353</v>
      </c>
      <c r="GY38" s="35">
        <f t="shared" si="21"/>
        <v>3</v>
      </c>
      <c r="GZ38" s="35">
        <f t="shared" si="22"/>
        <v>4</v>
      </c>
      <c r="HA38" s="36">
        <f t="shared" si="23"/>
        <v>0.7972925317997259</v>
      </c>
    </row>
    <row r="39" spans="1:209" s="35" customFormat="1" ht="12">
      <c r="A39" s="61"/>
      <c r="B39" s="33" t="s">
        <v>40</v>
      </c>
      <c r="C39" s="35">
        <v>3</v>
      </c>
      <c r="D39" s="35">
        <v>3</v>
      </c>
      <c r="E39" s="35">
        <v>4</v>
      </c>
      <c r="F39" s="35">
        <v>4</v>
      </c>
      <c r="G39" s="35">
        <v>4</v>
      </c>
      <c r="I39" s="35">
        <v>4</v>
      </c>
      <c r="J39" s="35">
        <v>3</v>
      </c>
      <c r="K39" s="35">
        <v>3</v>
      </c>
      <c r="L39" s="35">
        <v>3</v>
      </c>
      <c r="M39" s="35">
        <v>3</v>
      </c>
      <c r="N39" s="35">
        <v>3</v>
      </c>
      <c r="O39" s="35">
        <v>3</v>
      </c>
      <c r="P39" s="35">
        <v>3</v>
      </c>
      <c r="S39" s="35">
        <v>3</v>
      </c>
      <c r="U39" s="35">
        <v>4</v>
      </c>
      <c r="V39" s="35">
        <v>3</v>
      </c>
      <c r="W39" s="35">
        <v>4</v>
      </c>
      <c r="X39" s="35">
        <v>4</v>
      </c>
      <c r="Z39" s="35">
        <v>3</v>
      </c>
      <c r="AA39" s="35">
        <v>4</v>
      </c>
      <c r="AB39" s="35">
        <v>4</v>
      </c>
      <c r="AC39" s="35">
        <v>4</v>
      </c>
      <c r="AD39" s="35">
        <v>4</v>
      </c>
      <c r="AF39" s="35">
        <v>4</v>
      </c>
      <c r="AG39" s="35">
        <v>3</v>
      </c>
      <c r="AH39" s="35">
        <v>3</v>
      </c>
      <c r="AJ39" s="35">
        <v>3</v>
      </c>
      <c r="AN39" s="35">
        <v>4</v>
      </c>
      <c r="AO39" s="35">
        <v>3</v>
      </c>
      <c r="AQ39" s="35">
        <v>3</v>
      </c>
      <c r="AS39" s="35">
        <v>4</v>
      </c>
      <c r="AT39" s="35">
        <v>3</v>
      </c>
      <c r="AU39" s="35">
        <v>3</v>
      </c>
      <c r="AV39" s="35">
        <v>4</v>
      </c>
      <c r="AY39" s="35">
        <v>3</v>
      </c>
      <c r="AZ39" s="35">
        <v>3</v>
      </c>
      <c r="BB39" s="35">
        <v>4</v>
      </c>
      <c r="BC39" s="35">
        <v>2</v>
      </c>
      <c r="BD39" s="35">
        <v>4</v>
      </c>
      <c r="BE39" s="35">
        <v>4</v>
      </c>
      <c r="BF39" s="35">
        <v>2</v>
      </c>
      <c r="BG39" s="35">
        <v>4</v>
      </c>
      <c r="BH39" s="35">
        <v>4</v>
      </c>
      <c r="BI39" s="35">
        <v>3</v>
      </c>
      <c r="BJ39" s="35">
        <v>3</v>
      </c>
      <c r="BN39" s="35">
        <v>4</v>
      </c>
      <c r="BO39" s="35">
        <v>4</v>
      </c>
      <c r="BQ39" s="35">
        <v>3</v>
      </c>
      <c r="BS39" s="35">
        <v>3</v>
      </c>
      <c r="BU39" s="35">
        <v>4</v>
      </c>
      <c r="BV39" s="35">
        <v>3</v>
      </c>
      <c r="BW39" s="35">
        <v>4</v>
      </c>
      <c r="BX39" s="35">
        <v>4</v>
      </c>
      <c r="BY39" s="35">
        <v>3</v>
      </c>
      <c r="CC39" s="35">
        <v>3</v>
      </c>
      <c r="CD39" s="35">
        <v>3</v>
      </c>
      <c r="CE39" s="35">
        <v>3</v>
      </c>
      <c r="CF39" s="35">
        <v>3</v>
      </c>
      <c r="CG39" s="35">
        <v>4</v>
      </c>
      <c r="CH39" s="35">
        <v>3</v>
      </c>
      <c r="CI39" s="35">
        <v>3</v>
      </c>
      <c r="CK39" s="35">
        <v>4</v>
      </c>
      <c r="CM39" s="35">
        <v>3</v>
      </c>
      <c r="CN39" s="35">
        <v>4</v>
      </c>
      <c r="CP39" s="35">
        <v>4</v>
      </c>
      <c r="CR39" s="35">
        <v>3</v>
      </c>
      <c r="CS39" s="35">
        <v>3</v>
      </c>
      <c r="CW39" s="35">
        <v>2</v>
      </c>
      <c r="CX39" s="35">
        <v>2</v>
      </c>
      <c r="CY39" s="35">
        <v>3</v>
      </c>
      <c r="CZ39" s="35">
        <v>3</v>
      </c>
      <c r="DF39" s="35">
        <v>3</v>
      </c>
      <c r="DH39" s="35">
        <v>3</v>
      </c>
      <c r="DI39" s="35">
        <v>2</v>
      </c>
      <c r="DK39" s="35">
        <v>4</v>
      </c>
      <c r="DL39" s="35">
        <v>3</v>
      </c>
      <c r="DN39" s="35">
        <v>4</v>
      </c>
      <c r="DP39" s="35">
        <v>3</v>
      </c>
      <c r="DS39" s="35">
        <v>3</v>
      </c>
      <c r="DT39" s="35">
        <v>3</v>
      </c>
      <c r="DV39" s="35">
        <v>2</v>
      </c>
      <c r="DW39" s="35">
        <v>4</v>
      </c>
      <c r="DX39" s="35">
        <v>2</v>
      </c>
      <c r="DY39" s="35">
        <v>3</v>
      </c>
      <c r="DZ39" s="35">
        <v>3</v>
      </c>
      <c r="EA39" s="35">
        <v>4</v>
      </c>
      <c r="EB39" s="35">
        <v>2</v>
      </c>
      <c r="EC39" s="35">
        <v>4</v>
      </c>
      <c r="ED39" s="35">
        <v>3</v>
      </c>
      <c r="EE39" s="35">
        <v>4</v>
      </c>
      <c r="EF39" s="35">
        <v>3</v>
      </c>
      <c r="EG39" s="35">
        <v>4</v>
      </c>
      <c r="EH39" s="35">
        <v>4</v>
      </c>
      <c r="EI39" s="35">
        <v>4</v>
      </c>
      <c r="EK39" s="35">
        <v>3</v>
      </c>
      <c r="EM39" s="35">
        <v>3</v>
      </c>
      <c r="EN39" s="35">
        <v>3</v>
      </c>
      <c r="EO39" s="35">
        <v>3</v>
      </c>
      <c r="EQ39" s="35">
        <v>4</v>
      </c>
      <c r="ER39" s="35">
        <v>4</v>
      </c>
      <c r="ES39" s="35">
        <v>4</v>
      </c>
      <c r="EV39" s="35">
        <v>3</v>
      </c>
      <c r="EW39" s="35">
        <v>4</v>
      </c>
      <c r="FB39" s="35">
        <v>4</v>
      </c>
      <c r="FC39" s="35">
        <v>3</v>
      </c>
      <c r="FD39" s="35">
        <v>3</v>
      </c>
      <c r="FE39" s="35">
        <v>3</v>
      </c>
      <c r="FF39" s="35">
        <v>3</v>
      </c>
      <c r="FG39" s="35">
        <v>3</v>
      </c>
      <c r="FJ39" s="35">
        <v>4</v>
      </c>
      <c r="FL39" s="35">
        <v>3</v>
      </c>
      <c r="FM39" s="35">
        <v>4</v>
      </c>
      <c r="FN39" s="35">
        <v>3</v>
      </c>
      <c r="FO39" s="35">
        <v>3</v>
      </c>
      <c r="FR39" s="35">
        <v>3</v>
      </c>
      <c r="FT39" s="35">
        <v>4</v>
      </c>
      <c r="FU39" s="35">
        <v>4</v>
      </c>
      <c r="FV39" s="35">
        <v>1</v>
      </c>
      <c r="FW39" s="35">
        <v>4</v>
      </c>
      <c r="FX39" s="35">
        <v>3</v>
      </c>
      <c r="FY39" s="35">
        <v>4</v>
      </c>
      <c r="GB39" s="35">
        <v>3</v>
      </c>
      <c r="GD39" s="35">
        <v>3</v>
      </c>
      <c r="GE39" s="35">
        <v>4</v>
      </c>
      <c r="GF39" s="35">
        <v>3</v>
      </c>
      <c r="GG39" s="35">
        <v>4</v>
      </c>
      <c r="GH39" s="35">
        <v>4</v>
      </c>
      <c r="GJ39" s="35">
        <v>3</v>
      </c>
      <c r="GK39" s="35">
        <v>4</v>
      </c>
      <c r="GL39" s="35">
        <v>4</v>
      </c>
      <c r="GM39" s="35">
        <v>3</v>
      </c>
      <c r="GN39" s="35">
        <v>2</v>
      </c>
      <c r="GO39" s="35">
        <v>3</v>
      </c>
      <c r="GP39" s="35">
        <v>4</v>
      </c>
      <c r="GQ39" s="35">
        <v>3</v>
      </c>
      <c r="GR39" s="35">
        <v>4</v>
      </c>
      <c r="GT39" s="35">
        <f t="shared" si="16"/>
        <v>136</v>
      </c>
      <c r="GU39" s="35">
        <f t="shared" si="17"/>
        <v>4</v>
      </c>
      <c r="GV39" s="35">
        <f t="shared" si="18"/>
        <v>1</v>
      </c>
      <c r="GW39" s="35">
        <f t="shared" si="19"/>
        <v>3</v>
      </c>
      <c r="GX39" s="36">
        <f t="shared" si="20"/>
        <v>3.3308823529411766</v>
      </c>
      <c r="GY39" s="35">
        <f t="shared" si="21"/>
        <v>3</v>
      </c>
      <c r="GZ39" s="35">
        <f t="shared" si="22"/>
        <v>3</v>
      </c>
      <c r="HA39" s="36">
        <f t="shared" si="23"/>
        <v>0.6331010926100604</v>
      </c>
    </row>
    <row r="40" spans="1:209" s="35" customFormat="1" ht="12">
      <c r="A40" s="61"/>
      <c r="B40" s="33" t="s">
        <v>41</v>
      </c>
      <c r="C40" s="35">
        <v>3</v>
      </c>
      <c r="D40" s="35">
        <v>2</v>
      </c>
      <c r="E40" s="35">
        <v>4</v>
      </c>
      <c r="F40" s="35">
        <v>3</v>
      </c>
      <c r="G40" s="35">
        <v>3</v>
      </c>
      <c r="I40" s="35">
        <v>4</v>
      </c>
      <c r="J40" s="35">
        <v>3</v>
      </c>
      <c r="K40" s="35">
        <v>3</v>
      </c>
      <c r="L40" s="35">
        <v>2</v>
      </c>
      <c r="M40" s="35">
        <v>3</v>
      </c>
      <c r="N40" s="35">
        <v>3</v>
      </c>
      <c r="O40" s="35">
        <v>3</v>
      </c>
      <c r="P40" s="35">
        <v>3</v>
      </c>
      <c r="S40" s="35">
        <v>3</v>
      </c>
      <c r="U40" s="35">
        <v>4</v>
      </c>
      <c r="V40" s="35">
        <v>3</v>
      </c>
      <c r="W40" s="35">
        <v>3</v>
      </c>
      <c r="X40" s="35">
        <v>3</v>
      </c>
      <c r="Z40" s="35">
        <v>3</v>
      </c>
      <c r="AA40" s="35">
        <v>4</v>
      </c>
      <c r="AB40" s="35">
        <v>2</v>
      </c>
      <c r="AC40" s="35">
        <v>3</v>
      </c>
      <c r="AD40" s="35">
        <v>3</v>
      </c>
      <c r="AF40" s="35">
        <v>3</v>
      </c>
      <c r="AG40" s="35">
        <v>4</v>
      </c>
      <c r="AH40" s="35">
        <v>3</v>
      </c>
      <c r="AJ40" s="35">
        <v>4</v>
      </c>
      <c r="AN40" s="35">
        <v>4</v>
      </c>
      <c r="AO40" s="35">
        <v>2</v>
      </c>
      <c r="AQ40" s="35">
        <v>3</v>
      </c>
      <c r="AS40" s="35">
        <v>2</v>
      </c>
      <c r="AT40" s="35">
        <v>3</v>
      </c>
      <c r="AU40" s="35">
        <v>2</v>
      </c>
      <c r="AV40" s="35">
        <v>3</v>
      </c>
      <c r="AY40" s="35">
        <v>4</v>
      </c>
      <c r="AZ40" s="35">
        <v>3</v>
      </c>
      <c r="BB40" s="35">
        <v>3</v>
      </c>
      <c r="BC40" s="35">
        <v>1</v>
      </c>
      <c r="BD40" s="35">
        <v>4</v>
      </c>
      <c r="BE40" s="35">
        <v>3</v>
      </c>
      <c r="BF40" s="35">
        <v>3</v>
      </c>
      <c r="BG40" s="35">
        <v>4</v>
      </c>
      <c r="BH40" s="35">
        <v>3</v>
      </c>
      <c r="BI40" s="35">
        <v>4</v>
      </c>
      <c r="BJ40" s="35">
        <v>3</v>
      </c>
      <c r="BN40" s="35">
        <v>3</v>
      </c>
      <c r="BO40" s="35">
        <v>2</v>
      </c>
      <c r="BQ40" s="35">
        <v>2</v>
      </c>
      <c r="BS40" s="35">
        <v>3</v>
      </c>
      <c r="BU40" s="35">
        <v>4</v>
      </c>
      <c r="BV40" s="35">
        <v>2</v>
      </c>
      <c r="BW40" s="35">
        <v>4</v>
      </c>
      <c r="BX40" s="35">
        <v>4</v>
      </c>
      <c r="BY40" s="35">
        <v>3</v>
      </c>
      <c r="CC40" s="35">
        <v>3</v>
      </c>
      <c r="CD40" s="35">
        <v>3</v>
      </c>
      <c r="CE40" s="35">
        <v>3</v>
      </c>
      <c r="CF40" s="35">
        <v>3</v>
      </c>
      <c r="CG40" s="35">
        <v>4</v>
      </c>
      <c r="CH40" s="35">
        <v>2</v>
      </c>
      <c r="CI40" s="35">
        <v>3</v>
      </c>
      <c r="CK40" s="35">
        <v>3</v>
      </c>
      <c r="CM40" s="35">
        <v>3</v>
      </c>
      <c r="CN40" s="35">
        <v>4</v>
      </c>
      <c r="CP40" s="35">
        <v>4</v>
      </c>
      <c r="CR40" s="35">
        <v>2</v>
      </c>
      <c r="CS40" s="35">
        <v>4</v>
      </c>
      <c r="CW40" s="35">
        <v>2</v>
      </c>
      <c r="CX40" s="35">
        <v>3</v>
      </c>
      <c r="CY40" s="35">
        <v>2</v>
      </c>
      <c r="CZ40" s="35">
        <v>2</v>
      </c>
      <c r="DF40" s="35">
        <v>3</v>
      </c>
      <c r="DH40" s="35">
        <v>2</v>
      </c>
      <c r="DI40" s="35">
        <v>3</v>
      </c>
      <c r="DK40" s="35">
        <v>4</v>
      </c>
      <c r="DL40" s="35">
        <v>3</v>
      </c>
      <c r="DN40" s="35">
        <v>4</v>
      </c>
      <c r="DP40" s="35">
        <v>4</v>
      </c>
      <c r="DS40" s="35">
        <v>1</v>
      </c>
      <c r="DT40" s="35">
        <v>2</v>
      </c>
      <c r="DV40" s="35">
        <v>2</v>
      </c>
      <c r="DW40" s="35">
        <v>4</v>
      </c>
      <c r="DX40" s="35">
        <v>2</v>
      </c>
      <c r="DY40" s="35">
        <v>3</v>
      </c>
      <c r="DZ40" s="35">
        <v>3</v>
      </c>
      <c r="EA40" s="35">
        <v>4</v>
      </c>
      <c r="EB40" s="35">
        <v>2</v>
      </c>
      <c r="EC40" s="35">
        <v>3</v>
      </c>
      <c r="ED40" s="35">
        <v>2</v>
      </c>
      <c r="EE40" s="35">
        <v>2</v>
      </c>
      <c r="EF40" s="35">
        <v>2</v>
      </c>
      <c r="EG40" s="35">
        <v>2</v>
      </c>
      <c r="EH40" s="35">
        <v>4</v>
      </c>
      <c r="EI40" s="35">
        <v>4</v>
      </c>
      <c r="EK40" s="35">
        <v>3</v>
      </c>
      <c r="EM40" s="35">
        <v>4</v>
      </c>
      <c r="EN40" s="35">
        <v>3</v>
      </c>
      <c r="EO40" s="35">
        <v>3</v>
      </c>
      <c r="EQ40" s="35">
        <v>4</v>
      </c>
      <c r="ER40" s="35">
        <v>3</v>
      </c>
      <c r="ES40" s="35">
        <v>4</v>
      </c>
      <c r="EV40" s="35">
        <v>3</v>
      </c>
      <c r="EW40" s="35">
        <v>3</v>
      </c>
      <c r="FB40" s="35">
        <v>4</v>
      </c>
      <c r="FC40" s="35">
        <v>3</v>
      </c>
      <c r="FD40" s="35">
        <v>2</v>
      </c>
      <c r="FE40" s="35">
        <v>3</v>
      </c>
      <c r="FF40" s="35">
        <v>4</v>
      </c>
      <c r="FG40" s="35">
        <v>2</v>
      </c>
      <c r="FJ40" s="35">
        <v>4</v>
      </c>
      <c r="FL40" s="35">
        <v>3</v>
      </c>
      <c r="FM40" s="35">
        <v>4</v>
      </c>
      <c r="FN40" s="35">
        <v>3</v>
      </c>
      <c r="FO40" s="35">
        <v>3</v>
      </c>
      <c r="FR40" s="35">
        <v>3</v>
      </c>
      <c r="FT40" s="35">
        <v>4</v>
      </c>
      <c r="FU40" s="35">
        <v>4</v>
      </c>
      <c r="FV40" s="35">
        <v>2</v>
      </c>
      <c r="FW40" s="35">
        <v>3</v>
      </c>
      <c r="FX40" s="35">
        <v>2</v>
      </c>
      <c r="FY40" s="35">
        <v>4</v>
      </c>
      <c r="GB40" s="35">
        <v>4</v>
      </c>
      <c r="GD40" s="35">
        <v>2</v>
      </c>
      <c r="GE40" s="35">
        <v>4</v>
      </c>
      <c r="GF40" s="35">
        <v>3</v>
      </c>
      <c r="GG40" s="35">
        <v>4</v>
      </c>
      <c r="GH40" s="35">
        <v>4</v>
      </c>
      <c r="GJ40" s="35">
        <v>2</v>
      </c>
      <c r="GK40" s="35">
        <v>2</v>
      </c>
      <c r="GL40" s="35">
        <v>4</v>
      </c>
      <c r="GM40" s="35">
        <v>3</v>
      </c>
      <c r="GN40" s="35">
        <v>3</v>
      </c>
      <c r="GO40" s="35">
        <v>3</v>
      </c>
      <c r="GP40" s="35">
        <v>2</v>
      </c>
      <c r="GQ40" s="35">
        <v>2</v>
      </c>
      <c r="GR40" s="35">
        <v>4</v>
      </c>
      <c r="GT40" s="35">
        <f t="shared" si="16"/>
        <v>136</v>
      </c>
      <c r="GU40" s="35">
        <f t="shared" si="17"/>
        <v>4</v>
      </c>
      <c r="GV40" s="35">
        <f t="shared" si="18"/>
        <v>1</v>
      </c>
      <c r="GW40" s="35">
        <f t="shared" si="19"/>
        <v>3</v>
      </c>
      <c r="GX40" s="36">
        <f t="shared" si="20"/>
        <v>3.036764705882353</v>
      </c>
      <c r="GY40" s="35">
        <f t="shared" si="21"/>
        <v>3</v>
      </c>
      <c r="GZ40" s="35">
        <f t="shared" si="22"/>
        <v>3</v>
      </c>
      <c r="HA40" s="36">
        <f t="shared" si="23"/>
        <v>0.7737172249773039</v>
      </c>
    </row>
    <row r="41" spans="1:209" s="35" customFormat="1" ht="12">
      <c r="A41" s="61"/>
      <c r="B41" s="33" t="s">
        <v>42</v>
      </c>
      <c r="C41" s="35">
        <v>4</v>
      </c>
      <c r="D41" s="35">
        <v>2</v>
      </c>
      <c r="E41" s="35">
        <v>4</v>
      </c>
      <c r="F41" s="35">
        <v>3</v>
      </c>
      <c r="G41" s="35">
        <v>4</v>
      </c>
      <c r="I41" s="35">
        <v>4</v>
      </c>
      <c r="J41" s="35">
        <v>3</v>
      </c>
      <c r="K41" s="35">
        <v>2</v>
      </c>
      <c r="L41" s="35">
        <v>2</v>
      </c>
      <c r="M41" s="35">
        <v>3</v>
      </c>
      <c r="N41" s="35">
        <v>3</v>
      </c>
      <c r="O41" s="35">
        <v>3</v>
      </c>
      <c r="P41" s="35">
        <v>4</v>
      </c>
      <c r="S41" s="35">
        <v>3</v>
      </c>
      <c r="U41" s="35">
        <v>4</v>
      </c>
      <c r="V41" s="35">
        <v>3</v>
      </c>
      <c r="W41" s="35">
        <v>3</v>
      </c>
      <c r="X41" s="35">
        <v>4</v>
      </c>
      <c r="Z41" s="35">
        <v>3</v>
      </c>
      <c r="AA41" s="35">
        <v>4</v>
      </c>
      <c r="AB41" s="35">
        <v>4</v>
      </c>
      <c r="AC41" s="35">
        <v>4</v>
      </c>
      <c r="AD41" s="35">
        <v>3</v>
      </c>
      <c r="AF41" s="35">
        <v>4</v>
      </c>
      <c r="AG41" s="35">
        <v>3</v>
      </c>
      <c r="AH41" s="35">
        <v>3</v>
      </c>
      <c r="AJ41" s="35">
        <v>3</v>
      </c>
      <c r="AN41" s="35">
        <v>4</v>
      </c>
      <c r="AO41" s="35">
        <v>3</v>
      </c>
      <c r="AQ41" s="35">
        <v>3</v>
      </c>
      <c r="AS41" s="35">
        <v>3</v>
      </c>
      <c r="AT41" s="35">
        <v>2</v>
      </c>
      <c r="AU41" s="35">
        <v>3</v>
      </c>
      <c r="AV41" s="35">
        <v>4</v>
      </c>
      <c r="AY41" s="35">
        <v>3</v>
      </c>
      <c r="AZ41" s="35">
        <v>2</v>
      </c>
      <c r="BB41" s="35">
        <v>3</v>
      </c>
      <c r="BC41" s="35">
        <v>3</v>
      </c>
      <c r="BD41" s="35">
        <v>4</v>
      </c>
      <c r="BE41" s="35">
        <v>3</v>
      </c>
      <c r="BF41" s="35">
        <v>2</v>
      </c>
      <c r="BG41" s="35">
        <v>4</v>
      </c>
      <c r="BH41" s="35">
        <v>3</v>
      </c>
      <c r="BI41" s="35">
        <v>4</v>
      </c>
      <c r="BJ41" s="35">
        <v>3</v>
      </c>
      <c r="BN41" s="35">
        <v>4</v>
      </c>
      <c r="BO41" s="35">
        <v>1</v>
      </c>
      <c r="BQ41" s="35">
        <v>2</v>
      </c>
      <c r="BS41" s="35">
        <v>4</v>
      </c>
      <c r="BU41" s="35">
        <v>4</v>
      </c>
      <c r="BV41" s="35">
        <v>3</v>
      </c>
      <c r="BW41" s="35">
        <v>4</v>
      </c>
      <c r="BX41" s="35">
        <v>3</v>
      </c>
      <c r="BY41" s="35">
        <v>2</v>
      </c>
      <c r="CC41" s="35">
        <v>2</v>
      </c>
      <c r="CD41" s="35">
        <v>4</v>
      </c>
      <c r="CE41" s="35">
        <v>3</v>
      </c>
      <c r="CF41" s="35">
        <v>4</v>
      </c>
      <c r="CG41" s="35">
        <v>4</v>
      </c>
      <c r="CH41" s="35">
        <v>2</v>
      </c>
      <c r="CI41" s="35">
        <v>2</v>
      </c>
      <c r="CK41" s="35">
        <v>3</v>
      </c>
      <c r="CM41" s="35">
        <v>3</v>
      </c>
      <c r="CN41" s="35">
        <v>4</v>
      </c>
      <c r="CP41" s="35">
        <v>3</v>
      </c>
      <c r="CR41" s="35">
        <v>3</v>
      </c>
      <c r="CS41" s="35">
        <v>3</v>
      </c>
      <c r="CW41" s="35">
        <v>2</v>
      </c>
      <c r="CX41" s="35">
        <v>3</v>
      </c>
      <c r="CY41" s="35">
        <v>3</v>
      </c>
      <c r="CZ41" s="35">
        <v>3</v>
      </c>
      <c r="DF41" s="35">
        <v>3</v>
      </c>
      <c r="DH41" s="35">
        <v>2</v>
      </c>
      <c r="DI41" s="35">
        <v>2</v>
      </c>
      <c r="DK41" s="35">
        <v>3</v>
      </c>
      <c r="DL41" s="35">
        <v>4</v>
      </c>
      <c r="DN41" s="35">
        <v>4</v>
      </c>
      <c r="DP41" s="35">
        <v>4</v>
      </c>
      <c r="DS41" s="35">
        <v>4</v>
      </c>
      <c r="DT41" s="35">
        <v>2</v>
      </c>
      <c r="DV41" s="35">
        <v>3</v>
      </c>
      <c r="DW41" s="35">
        <v>3</v>
      </c>
      <c r="DX41" s="35">
        <v>2</v>
      </c>
      <c r="DY41" s="35">
        <v>3</v>
      </c>
      <c r="DZ41" s="35">
        <v>2</v>
      </c>
      <c r="EA41" s="35">
        <v>3</v>
      </c>
      <c r="EB41" s="35">
        <v>3</v>
      </c>
      <c r="EC41" s="35">
        <v>4</v>
      </c>
      <c r="ED41" s="35">
        <v>3</v>
      </c>
      <c r="EE41" s="35">
        <v>3</v>
      </c>
      <c r="EF41" s="35">
        <v>3</v>
      </c>
      <c r="EG41" s="35">
        <v>3</v>
      </c>
      <c r="EH41" s="35">
        <v>4</v>
      </c>
      <c r="EI41" s="35">
        <v>4</v>
      </c>
      <c r="EK41" s="35">
        <v>3</v>
      </c>
      <c r="EM41" s="35">
        <v>4</v>
      </c>
      <c r="EN41" s="35">
        <v>3</v>
      </c>
      <c r="EO41" s="35">
        <v>3</v>
      </c>
      <c r="EQ41" s="35">
        <v>4</v>
      </c>
      <c r="ER41" s="35">
        <v>4</v>
      </c>
      <c r="ES41" s="35">
        <v>4</v>
      </c>
      <c r="EV41" s="35">
        <v>4</v>
      </c>
      <c r="EW41" s="35">
        <v>3</v>
      </c>
      <c r="FB41" s="35">
        <v>3</v>
      </c>
      <c r="FC41" s="35">
        <v>3</v>
      </c>
      <c r="FD41" s="35">
        <v>2</v>
      </c>
      <c r="FE41" s="35">
        <v>4</v>
      </c>
      <c r="FF41" s="35">
        <v>4</v>
      </c>
      <c r="FG41" s="35">
        <v>3</v>
      </c>
      <c r="FJ41" s="35">
        <v>4</v>
      </c>
      <c r="FL41" s="35">
        <v>3</v>
      </c>
      <c r="FM41" s="35">
        <v>4</v>
      </c>
      <c r="FN41" s="35">
        <v>3</v>
      </c>
      <c r="FO41" s="35">
        <v>3</v>
      </c>
      <c r="FR41" s="35">
        <v>3</v>
      </c>
      <c r="FT41" s="35">
        <v>3</v>
      </c>
      <c r="FU41" s="35">
        <v>4</v>
      </c>
      <c r="FV41" s="35">
        <v>2</v>
      </c>
      <c r="FW41" s="35">
        <v>3</v>
      </c>
      <c r="FX41" s="35">
        <v>3</v>
      </c>
      <c r="FY41" s="35">
        <v>4</v>
      </c>
      <c r="GB41" s="35">
        <v>4</v>
      </c>
      <c r="GD41" s="35">
        <v>3</v>
      </c>
      <c r="GE41" s="35">
        <v>4</v>
      </c>
      <c r="GF41" s="35">
        <v>4</v>
      </c>
      <c r="GG41" s="35">
        <v>4</v>
      </c>
      <c r="GH41" s="35">
        <v>4</v>
      </c>
      <c r="GJ41" s="35">
        <v>3</v>
      </c>
      <c r="GK41" s="35">
        <v>2</v>
      </c>
      <c r="GL41" s="35">
        <v>4</v>
      </c>
      <c r="GM41" s="35">
        <v>3</v>
      </c>
      <c r="GN41" s="35">
        <v>4</v>
      </c>
      <c r="GO41" s="35">
        <v>2</v>
      </c>
      <c r="GP41" s="35">
        <v>4</v>
      </c>
      <c r="GQ41" s="35">
        <v>3</v>
      </c>
      <c r="GR41" s="35">
        <v>4</v>
      </c>
      <c r="GT41" s="35">
        <f t="shared" si="16"/>
        <v>136</v>
      </c>
      <c r="GU41" s="35">
        <f t="shared" si="17"/>
        <v>4</v>
      </c>
      <c r="GV41" s="35">
        <f t="shared" si="18"/>
        <v>1</v>
      </c>
      <c r="GW41" s="35">
        <f t="shared" si="19"/>
        <v>3</v>
      </c>
      <c r="GX41" s="36">
        <f t="shared" si="20"/>
        <v>3.2058823529411766</v>
      </c>
      <c r="GY41" s="35">
        <f t="shared" si="21"/>
        <v>3</v>
      </c>
      <c r="GZ41" s="35">
        <f t="shared" si="22"/>
        <v>3</v>
      </c>
      <c r="HA41" s="36">
        <f t="shared" si="23"/>
        <v>0.7212915068878164</v>
      </c>
    </row>
    <row r="42" spans="1:209" s="35" customFormat="1" ht="12">
      <c r="A42" s="61"/>
      <c r="B42" s="33" t="s">
        <v>43</v>
      </c>
      <c r="C42" s="35">
        <v>3</v>
      </c>
      <c r="D42" s="35">
        <v>2</v>
      </c>
      <c r="E42" s="35">
        <v>4</v>
      </c>
      <c r="F42" s="35">
        <v>3</v>
      </c>
      <c r="G42" s="35">
        <v>4</v>
      </c>
      <c r="I42" s="35">
        <v>4</v>
      </c>
      <c r="J42" s="35">
        <v>3</v>
      </c>
      <c r="K42" s="35">
        <v>4</v>
      </c>
      <c r="L42" s="35">
        <v>3</v>
      </c>
      <c r="M42" s="35">
        <v>4</v>
      </c>
      <c r="N42" s="35">
        <v>2</v>
      </c>
      <c r="O42" s="35">
        <v>3</v>
      </c>
      <c r="P42" s="35">
        <v>4</v>
      </c>
      <c r="S42" s="35">
        <v>3</v>
      </c>
      <c r="U42" s="35">
        <v>4</v>
      </c>
      <c r="V42" s="35">
        <v>3</v>
      </c>
      <c r="W42" s="35">
        <v>3</v>
      </c>
      <c r="X42" s="35">
        <v>3</v>
      </c>
      <c r="Z42" s="35">
        <v>4</v>
      </c>
      <c r="AA42" s="35">
        <v>4</v>
      </c>
      <c r="AB42" s="35">
        <v>3</v>
      </c>
      <c r="AC42" s="35">
        <v>4</v>
      </c>
      <c r="AD42" s="35">
        <v>3</v>
      </c>
      <c r="AF42" s="35">
        <v>3</v>
      </c>
      <c r="AG42" s="35">
        <v>3</v>
      </c>
      <c r="AH42" s="35">
        <v>3</v>
      </c>
      <c r="AJ42" s="35">
        <v>4</v>
      </c>
      <c r="AN42" s="35">
        <v>4</v>
      </c>
      <c r="AO42" s="35">
        <v>2</v>
      </c>
      <c r="AQ42" s="35">
        <v>3</v>
      </c>
      <c r="AS42" s="35">
        <v>4</v>
      </c>
      <c r="AT42" s="35">
        <v>3</v>
      </c>
      <c r="AU42" s="35">
        <v>3</v>
      </c>
      <c r="AV42" s="35">
        <v>3</v>
      </c>
      <c r="AY42" s="35">
        <v>4</v>
      </c>
      <c r="AZ42" s="35">
        <v>2</v>
      </c>
      <c r="BB42" s="35">
        <v>4</v>
      </c>
      <c r="BC42" s="35">
        <v>1</v>
      </c>
      <c r="BD42" s="35">
        <v>4</v>
      </c>
      <c r="BE42" s="35">
        <v>4</v>
      </c>
      <c r="BF42" s="35">
        <v>3</v>
      </c>
      <c r="BG42" s="35">
        <v>4</v>
      </c>
      <c r="BH42" s="35">
        <v>2</v>
      </c>
      <c r="BI42" s="35">
        <v>3</v>
      </c>
      <c r="BJ42" s="35">
        <v>3</v>
      </c>
      <c r="BN42" s="35">
        <v>3</v>
      </c>
      <c r="BO42" s="35">
        <v>2</v>
      </c>
      <c r="BQ42" s="35">
        <v>4</v>
      </c>
      <c r="BS42" s="35">
        <v>3</v>
      </c>
      <c r="BU42" s="35">
        <v>4</v>
      </c>
      <c r="BV42" s="35">
        <v>3</v>
      </c>
      <c r="BW42" s="35">
        <v>4</v>
      </c>
      <c r="BX42" s="35">
        <v>4</v>
      </c>
      <c r="BY42" s="35">
        <v>2</v>
      </c>
      <c r="CC42" s="35">
        <v>3</v>
      </c>
      <c r="CD42" s="35">
        <v>4</v>
      </c>
      <c r="CE42" s="35">
        <v>4</v>
      </c>
      <c r="CF42" s="35">
        <v>4</v>
      </c>
      <c r="CG42" s="35">
        <v>4</v>
      </c>
      <c r="CH42" s="35">
        <v>2</v>
      </c>
      <c r="CI42" s="35">
        <v>3</v>
      </c>
      <c r="CK42" s="35">
        <v>3</v>
      </c>
      <c r="CM42" s="35">
        <v>3</v>
      </c>
      <c r="CN42" s="35">
        <v>4</v>
      </c>
      <c r="CP42" s="35">
        <v>4</v>
      </c>
      <c r="CR42" s="35">
        <v>2</v>
      </c>
      <c r="CS42" s="35">
        <v>3</v>
      </c>
      <c r="CW42" s="35">
        <v>2</v>
      </c>
      <c r="CX42" s="35">
        <v>4</v>
      </c>
      <c r="CY42" s="35">
        <v>2</v>
      </c>
      <c r="CZ42" s="35">
        <v>3</v>
      </c>
      <c r="DF42" s="35">
        <v>3</v>
      </c>
      <c r="DH42" s="35">
        <v>2</v>
      </c>
      <c r="DI42" s="35">
        <v>2</v>
      </c>
      <c r="DK42" s="35">
        <v>3</v>
      </c>
      <c r="DL42" s="35">
        <v>3</v>
      </c>
      <c r="DN42" s="35">
        <v>4</v>
      </c>
      <c r="DP42" s="35">
        <v>4</v>
      </c>
      <c r="DS42" s="35">
        <v>2</v>
      </c>
      <c r="DT42" s="35">
        <v>3</v>
      </c>
      <c r="DV42" s="35">
        <v>3</v>
      </c>
      <c r="DW42" s="35">
        <v>3</v>
      </c>
      <c r="DX42" s="35">
        <v>3</v>
      </c>
      <c r="DY42" s="35">
        <v>4</v>
      </c>
      <c r="DZ42" s="35">
        <v>2</v>
      </c>
      <c r="EA42" s="35">
        <v>4</v>
      </c>
      <c r="EB42" s="35">
        <v>3</v>
      </c>
      <c r="EC42" s="35">
        <v>4</v>
      </c>
      <c r="ED42" s="35">
        <v>2</v>
      </c>
      <c r="EE42" s="35">
        <v>2</v>
      </c>
      <c r="EF42" s="35">
        <v>4</v>
      </c>
      <c r="EG42" s="35">
        <v>3</v>
      </c>
      <c r="EH42" s="35">
        <v>4</v>
      </c>
      <c r="EI42" s="35">
        <v>4</v>
      </c>
      <c r="EK42" s="35">
        <v>2</v>
      </c>
      <c r="EM42" s="35">
        <v>4</v>
      </c>
      <c r="EN42" s="35">
        <v>3</v>
      </c>
      <c r="EO42" s="35">
        <v>3</v>
      </c>
      <c r="EQ42" s="35">
        <v>4</v>
      </c>
      <c r="ER42" s="35">
        <v>4</v>
      </c>
      <c r="ES42" s="35">
        <v>4</v>
      </c>
      <c r="EV42" s="35">
        <v>2</v>
      </c>
      <c r="EW42" s="35">
        <v>3</v>
      </c>
      <c r="FB42" s="35">
        <v>4</v>
      </c>
      <c r="FC42" s="35">
        <v>3</v>
      </c>
      <c r="FD42" s="35">
        <v>2</v>
      </c>
      <c r="FE42" s="35">
        <v>3</v>
      </c>
      <c r="FF42" s="35">
        <v>4</v>
      </c>
      <c r="FG42" s="35">
        <v>2</v>
      </c>
      <c r="FJ42" s="35">
        <v>4</v>
      </c>
      <c r="FL42" s="35">
        <v>2</v>
      </c>
      <c r="FM42" s="35">
        <v>4</v>
      </c>
      <c r="FN42" s="35">
        <v>3</v>
      </c>
      <c r="FO42" s="35">
        <v>3</v>
      </c>
      <c r="FR42" s="35">
        <v>3</v>
      </c>
      <c r="FT42" s="35">
        <v>4</v>
      </c>
      <c r="FU42" s="35">
        <v>4</v>
      </c>
      <c r="FV42" s="35">
        <v>1</v>
      </c>
      <c r="FW42" s="35">
        <v>4</v>
      </c>
      <c r="FX42" s="35">
        <v>3</v>
      </c>
      <c r="FY42" s="35">
        <v>3</v>
      </c>
      <c r="GB42" s="35">
        <v>4</v>
      </c>
      <c r="GD42" s="35">
        <v>2</v>
      </c>
      <c r="GE42" s="35">
        <v>4</v>
      </c>
      <c r="GF42" s="35">
        <v>3</v>
      </c>
      <c r="GG42" s="35">
        <v>4</v>
      </c>
      <c r="GH42" s="35">
        <v>4</v>
      </c>
      <c r="GJ42" s="35">
        <v>2</v>
      </c>
      <c r="GK42" s="35">
        <v>3</v>
      </c>
      <c r="GL42" s="35">
        <v>4</v>
      </c>
      <c r="GM42" s="35">
        <v>3</v>
      </c>
      <c r="GN42" s="35">
        <v>3</v>
      </c>
      <c r="GO42" s="35">
        <v>3</v>
      </c>
      <c r="GP42" s="35">
        <v>2</v>
      </c>
      <c r="GQ42" s="35">
        <v>4</v>
      </c>
      <c r="GR42" s="35">
        <v>4</v>
      </c>
      <c r="GT42" s="35">
        <f t="shared" si="16"/>
        <v>136</v>
      </c>
      <c r="GU42" s="35">
        <f t="shared" si="17"/>
        <v>4</v>
      </c>
      <c r="GV42" s="35">
        <f t="shared" si="18"/>
        <v>1</v>
      </c>
      <c r="GW42" s="35">
        <f t="shared" si="19"/>
        <v>3</v>
      </c>
      <c r="GX42" s="36">
        <f t="shared" si="20"/>
        <v>3.1911764705882355</v>
      </c>
      <c r="GY42" s="35">
        <f t="shared" si="21"/>
        <v>3</v>
      </c>
      <c r="GZ42" s="35">
        <f t="shared" si="22"/>
        <v>4</v>
      </c>
      <c r="HA42" s="36">
        <f t="shared" si="23"/>
        <v>0.7842401926314169</v>
      </c>
    </row>
    <row r="43" spans="1:209" s="35" customFormat="1" ht="12">
      <c r="A43" s="61"/>
      <c r="B43" s="33" t="s">
        <v>44</v>
      </c>
      <c r="C43" s="35">
        <v>3</v>
      </c>
      <c r="D43" s="35">
        <v>2</v>
      </c>
      <c r="E43" s="35">
        <v>4</v>
      </c>
      <c r="F43" s="35">
        <v>4</v>
      </c>
      <c r="G43" s="35">
        <v>3</v>
      </c>
      <c r="I43" s="35">
        <v>4</v>
      </c>
      <c r="J43" s="35">
        <v>3</v>
      </c>
      <c r="K43" s="35">
        <v>3</v>
      </c>
      <c r="L43" s="35">
        <v>2</v>
      </c>
      <c r="M43" s="35">
        <v>4</v>
      </c>
      <c r="N43" s="35">
        <v>4</v>
      </c>
      <c r="O43" s="35">
        <v>2</v>
      </c>
      <c r="P43" s="35">
        <v>4</v>
      </c>
      <c r="S43" s="35">
        <v>4</v>
      </c>
      <c r="U43" s="35">
        <v>4</v>
      </c>
      <c r="V43" s="35">
        <v>3</v>
      </c>
      <c r="W43" s="35">
        <v>4</v>
      </c>
      <c r="X43" s="35">
        <v>4</v>
      </c>
      <c r="Z43" s="35">
        <v>3</v>
      </c>
      <c r="AA43" s="35">
        <v>4</v>
      </c>
      <c r="AB43" s="35">
        <v>3</v>
      </c>
      <c r="AC43" s="35">
        <v>4</v>
      </c>
      <c r="AD43" s="35">
        <v>3</v>
      </c>
      <c r="AF43" s="35">
        <v>4</v>
      </c>
      <c r="AG43" s="35">
        <v>4</v>
      </c>
      <c r="AH43" s="35">
        <v>3</v>
      </c>
      <c r="AJ43" s="35">
        <v>3</v>
      </c>
      <c r="AN43" s="35">
        <v>4</v>
      </c>
      <c r="AO43" s="35">
        <v>3</v>
      </c>
      <c r="AQ43" s="35">
        <v>3</v>
      </c>
      <c r="AS43" s="35">
        <v>3</v>
      </c>
      <c r="AT43" s="35">
        <v>3</v>
      </c>
      <c r="AU43" s="35">
        <v>3</v>
      </c>
      <c r="AV43" s="35">
        <v>3</v>
      </c>
      <c r="AY43" s="35">
        <v>3</v>
      </c>
      <c r="AZ43" s="35">
        <v>2</v>
      </c>
      <c r="BB43" s="35">
        <v>3</v>
      </c>
      <c r="BC43" s="35">
        <v>2</v>
      </c>
      <c r="BD43" s="35">
        <v>4</v>
      </c>
      <c r="BE43" s="35">
        <v>4</v>
      </c>
      <c r="BF43" s="35">
        <v>2</v>
      </c>
      <c r="BG43" s="35">
        <v>4</v>
      </c>
      <c r="BH43" s="35">
        <v>3</v>
      </c>
      <c r="BI43" s="35">
        <v>3</v>
      </c>
      <c r="BJ43" s="35">
        <v>3</v>
      </c>
      <c r="BN43" s="35">
        <v>4</v>
      </c>
      <c r="BO43" s="35">
        <v>3</v>
      </c>
      <c r="BQ43" s="35">
        <v>3</v>
      </c>
      <c r="BS43" s="35">
        <v>2</v>
      </c>
      <c r="BU43" s="35">
        <v>3</v>
      </c>
      <c r="BV43" s="35">
        <v>3</v>
      </c>
      <c r="BW43" s="35">
        <v>4</v>
      </c>
      <c r="BX43" s="35">
        <v>4</v>
      </c>
      <c r="BY43" s="35">
        <v>3</v>
      </c>
      <c r="CC43" s="35">
        <v>4</v>
      </c>
      <c r="CD43" s="35">
        <v>2</v>
      </c>
      <c r="CE43" s="35">
        <v>2</v>
      </c>
      <c r="CF43" s="35">
        <v>4</v>
      </c>
      <c r="CG43" s="35">
        <v>4</v>
      </c>
      <c r="CH43" s="35">
        <v>3</v>
      </c>
      <c r="CI43" s="35">
        <v>3</v>
      </c>
      <c r="CK43" s="35">
        <v>4</v>
      </c>
      <c r="CM43" s="35">
        <v>4</v>
      </c>
      <c r="CN43" s="35">
        <v>4</v>
      </c>
      <c r="CP43" s="35">
        <v>4</v>
      </c>
      <c r="CR43" s="35">
        <v>2</v>
      </c>
      <c r="CS43" s="35">
        <v>3</v>
      </c>
      <c r="CW43" s="35">
        <v>3</v>
      </c>
      <c r="CX43" s="35">
        <v>2</v>
      </c>
      <c r="CY43" s="35">
        <v>3</v>
      </c>
      <c r="CZ43" s="35">
        <v>3</v>
      </c>
      <c r="DF43" s="35">
        <v>3</v>
      </c>
      <c r="DH43" s="35">
        <v>4</v>
      </c>
      <c r="DI43" s="35">
        <v>3</v>
      </c>
      <c r="DK43" s="35">
        <v>3</v>
      </c>
      <c r="DL43" s="35">
        <v>4</v>
      </c>
      <c r="DN43" s="35">
        <v>4</v>
      </c>
      <c r="DP43" s="35">
        <v>3</v>
      </c>
      <c r="DS43" s="35">
        <v>2</v>
      </c>
      <c r="DT43" s="35">
        <v>3</v>
      </c>
      <c r="DV43" s="35">
        <v>3</v>
      </c>
      <c r="DW43" s="35">
        <v>3</v>
      </c>
      <c r="DX43" s="35">
        <v>1</v>
      </c>
      <c r="DY43" s="35">
        <v>3</v>
      </c>
      <c r="DZ43" s="35">
        <v>4</v>
      </c>
      <c r="EA43" s="35">
        <v>3</v>
      </c>
      <c r="EB43" s="35">
        <v>2</v>
      </c>
      <c r="EC43" s="35">
        <v>3</v>
      </c>
      <c r="ED43" s="35">
        <v>3</v>
      </c>
      <c r="EE43" s="35">
        <v>3</v>
      </c>
      <c r="EF43" s="35">
        <v>3</v>
      </c>
      <c r="EG43" s="35">
        <v>2</v>
      </c>
      <c r="EH43" s="35">
        <v>3</v>
      </c>
      <c r="EI43" s="35">
        <v>4</v>
      </c>
      <c r="EK43" s="35">
        <v>4</v>
      </c>
      <c r="EM43" s="35">
        <v>3</v>
      </c>
      <c r="EN43" s="35">
        <v>3</v>
      </c>
      <c r="EO43" s="35">
        <v>3</v>
      </c>
      <c r="EQ43" s="35">
        <v>4</v>
      </c>
      <c r="ER43" s="35">
        <v>4</v>
      </c>
      <c r="ES43" s="35">
        <v>4</v>
      </c>
      <c r="EV43" s="35">
        <v>3</v>
      </c>
      <c r="EW43" s="35">
        <v>4</v>
      </c>
      <c r="FB43" s="35">
        <v>4</v>
      </c>
      <c r="FC43" s="35">
        <v>3</v>
      </c>
      <c r="FD43" s="35">
        <v>3</v>
      </c>
      <c r="FE43" s="35">
        <v>4</v>
      </c>
      <c r="FF43" s="35">
        <v>3</v>
      </c>
      <c r="FG43" s="35">
        <v>3</v>
      </c>
      <c r="FJ43" s="35">
        <v>4</v>
      </c>
      <c r="FL43" s="35">
        <v>3</v>
      </c>
      <c r="FM43" s="35">
        <v>3</v>
      </c>
      <c r="FN43" s="35">
        <v>3</v>
      </c>
      <c r="FO43" s="35">
        <v>3</v>
      </c>
      <c r="FR43" s="35">
        <v>4</v>
      </c>
      <c r="FT43" s="35">
        <v>4</v>
      </c>
      <c r="FU43" s="35">
        <v>4</v>
      </c>
      <c r="FV43" s="35">
        <v>1</v>
      </c>
      <c r="FW43" s="35">
        <v>3</v>
      </c>
      <c r="FX43" s="35">
        <v>3</v>
      </c>
      <c r="FY43" s="35">
        <v>4</v>
      </c>
      <c r="GB43" s="35">
        <v>4</v>
      </c>
      <c r="GD43" s="35">
        <v>3</v>
      </c>
      <c r="GE43" s="35">
        <v>3</v>
      </c>
      <c r="GF43" s="35">
        <v>4</v>
      </c>
      <c r="GG43" s="35">
        <v>4</v>
      </c>
      <c r="GH43" s="35">
        <v>4</v>
      </c>
      <c r="GJ43" s="35">
        <v>3</v>
      </c>
      <c r="GK43" s="35">
        <v>2</v>
      </c>
      <c r="GL43" s="35">
        <v>4</v>
      </c>
      <c r="GM43" s="35">
        <v>3</v>
      </c>
      <c r="GN43" s="35">
        <v>3</v>
      </c>
      <c r="GO43" s="35">
        <v>2</v>
      </c>
      <c r="GP43" s="35">
        <v>3</v>
      </c>
      <c r="GQ43" s="35">
        <v>3</v>
      </c>
      <c r="GR43" s="35">
        <v>4</v>
      </c>
      <c r="GT43" s="35">
        <f t="shared" si="16"/>
        <v>136</v>
      </c>
      <c r="GU43" s="35">
        <f t="shared" si="17"/>
        <v>4</v>
      </c>
      <c r="GV43" s="35">
        <f t="shared" si="18"/>
        <v>1</v>
      </c>
      <c r="GW43" s="35">
        <f t="shared" si="19"/>
        <v>3</v>
      </c>
      <c r="GX43" s="36">
        <f t="shared" si="20"/>
        <v>3.2279411764705883</v>
      </c>
      <c r="GY43" s="35">
        <f t="shared" si="21"/>
        <v>3</v>
      </c>
      <c r="GZ43" s="35">
        <f t="shared" si="22"/>
        <v>3</v>
      </c>
      <c r="HA43" s="36">
        <f t="shared" si="23"/>
        <v>0.7093754348899263</v>
      </c>
    </row>
    <row r="44" spans="1:209" s="35" customFormat="1" ht="12">
      <c r="A44" s="61"/>
      <c r="B44" s="33" t="s">
        <v>45</v>
      </c>
      <c r="C44" s="35">
        <v>2</v>
      </c>
      <c r="D44" s="35">
        <v>2</v>
      </c>
      <c r="E44" s="35">
        <v>4</v>
      </c>
      <c r="F44" s="35">
        <v>4</v>
      </c>
      <c r="G44" s="35">
        <v>2</v>
      </c>
      <c r="I44" s="35">
        <v>4</v>
      </c>
      <c r="J44" s="35">
        <v>3</v>
      </c>
      <c r="K44" s="35">
        <v>2</v>
      </c>
      <c r="L44" s="35">
        <v>2</v>
      </c>
      <c r="M44" s="35">
        <v>3</v>
      </c>
      <c r="N44" s="35">
        <v>2</v>
      </c>
      <c r="O44" s="35">
        <v>3</v>
      </c>
      <c r="P44" s="35">
        <v>3</v>
      </c>
      <c r="S44" s="35">
        <v>3</v>
      </c>
      <c r="U44" s="35">
        <v>4</v>
      </c>
      <c r="V44" s="35">
        <v>3</v>
      </c>
      <c r="W44" s="35">
        <v>4</v>
      </c>
      <c r="X44" s="35">
        <v>3</v>
      </c>
      <c r="Z44" s="35">
        <v>3</v>
      </c>
      <c r="AA44" s="35">
        <v>4</v>
      </c>
      <c r="AB44" s="35">
        <v>3</v>
      </c>
      <c r="AC44" s="35">
        <v>4</v>
      </c>
      <c r="AD44" s="35">
        <v>3</v>
      </c>
      <c r="AF44" s="35">
        <v>3</v>
      </c>
      <c r="AG44" s="35">
        <v>3</v>
      </c>
      <c r="AH44" s="35">
        <v>3</v>
      </c>
      <c r="AJ44" s="35">
        <v>2</v>
      </c>
      <c r="AN44" s="35">
        <v>4</v>
      </c>
      <c r="AO44" s="35">
        <v>3</v>
      </c>
      <c r="AQ44" s="35">
        <v>2</v>
      </c>
      <c r="AS44" s="35">
        <v>2</v>
      </c>
      <c r="AT44" s="35">
        <v>3</v>
      </c>
      <c r="AU44" s="35">
        <v>4</v>
      </c>
      <c r="AV44" s="35">
        <v>3</v>
      </c>
      <c r="AY44" s="35">
        <v>3</v>
      </c>
      <c r="AZ44" s="35">
        <v>2</v>
      </c>
      <c r="BB44" s="35">
        <v>4</v>
      </c>
      <c r="BC44" s="35">
        <v>1</v>
      </c>
      <c r="BD44" s="35">
        <v>4</v>
      </c>
      <c r="BE44" s="35">
        <v>4</v>
      </c>
      <c r="BF44" s="35">
        <v>2</v>
      </c>
      <c r="BG44" s="35">
        <v>4</v>
      </c>
      <c r="BH44" s="35">
        <v>3</v>
      </c>
      <c r="BI44" s="35">
        <v>3</v>
      </c>
      <c r="BJ44" s="35">
        <v>3</v>
      </c>
      <c r="BN44" s="35">
        <v>3</v>
      </c>
      <c r="BO44" s="35">
        <v>2</v>
      </c>
      <c r="BQ44" s="35">
        <v>2</v>
      </c>
      <c r="BS44" s="35">
        <v>2</v>
      </c>
      <c r="BU44" s="35">
        <v>4</v>
      </c>
      <c r="BV44" s="35">
        <v>2</v>
      </c>
      <c r="BW44" s="35">
        <v>4</v>
      </c>
      <c r="BX44" s="35">
        <v>3</v>
      </c>
      <c r="BY44" s="35">
        <v>2</v>
      </c>
      <c r="CC44" s="35">
        <v>2</v>
      </c>
      <c r="CD44" s="35">
        <v>3</v>
      </c>
      <c r="CE44" s="35">
        <v>3</v>
      </c>
      <c r="CF44" s="35">
        <v>4</v>
      </c>
      <c r="CG44" s="35">
        <v>4</v>
      </c>
      <c r="CH44" s="35">
        <v>3</v>
      </c>
      <c r="CI44" s="35">
        <v>3</v>
      </c>
      <c r="CK44" s="35">
        <v>3</v>
      </c>
      <c r="CM44" s="35">
        <v>3</v>
      </c>
      <c r="CN44" s="35">
        <v>4</v>
      </c>
      <c r="CP44" s="35">
        <v>3</v>
      </c>
      <c r="CR44" s="35">
        <v>2</v>
      </c>
      <c r="CS44" s="35">
        <v>3</v>
      </c>
      <c r="CW44" s="35">
        <v>2</v>
      </c>
      <c r="CX44" s="35">
        <v>2</v>
      </c>
      <c r="CY44" s="35">
        <v>2</v>
      </c>
      <c r="CZ44" s="35">
        <v>2</v>
      </c>
      <c r="DF44" s="35">
        <v>4</v>
      </c>
      <c r="DH44" s="35">
        <v>2</v>
      </c>
      <c r="DI44" s="35">
        <v>2</v>
      </c>
      <c r="DK44" s="35">
        <v>3</v>
      </c>
      <c r="DL44" s="35">
        <v>3</v>
      </c>
      <c r="DN44" s="35">
        <v>4</v>
      </c>
      <c r="DP44" s="35">
        <v>3</v>
      </c>
      <c r="DS44" s="35">
        <v>1</v>
      </c>
      <c r="DT44" s="35">
        <v>2</v>
      </c>
      <c r="DV44" s="35">
        <v>2</v>
      </c>
      <c r="DW44" s="35">
        <v>3</v>
      </c>
      <c r="DX44" s="35">
        <v>2</v>
      </c>
      <c r="DY44" s="35">
        <v>3</v>
      </c>
      <c r="DZ44" s="35">
        <v>3</v>
      </c>
      <c r="EA44" s="35">
        <v>3</v>
      </c>
      <c r="EB44" s="35">
        <v>3</v>
      </c>
      <c r="EC44" s="35">
        <v>3</v>
      </c>
      <c r="ED44" s="35">
        <v>3</v>
      </c>
      <c r="EE44" s="35">
        <v>3</v>
      </c>
      <c r="EF44" s="35">
        <v>1</v>
      </c>
      <c r="EG44" s="35">
        <v>3</v>
      </c>
      <c r="EH44" s="35">
        <v>3</v>
      </c>
      <c r="EI44" s="35">
        <v>4</v>
      </c>
      <c r="EK44" s="35">
        <v>3</v>
      </c>
      <c r="EM44" s="35">
        <v>3</v>
      </c>
      <c r="EN44" s="35">
        <v>3</v>
      </c>
      <c r="EO44" s="35">
        <v>3</v>
      </c>
      <c r="EQ44" s="35">
        <v>4</v>
      </c>
      <c r="ER44" s="35">
        <v>3</v>
      </c>
      <c r="ES44" s="35">
        <v>4</v>
      </c>
      <c r="EV44" s="35">
        <v>3</v>
      </c>
      <c r="EW44" s="35">
        <v>2</v>
      </c>
      <c r="FB44" s="35">
        <v>3</v>
      </c>
      <c r="FC44" s="35">
        <v>3</v>
      </c>
      <c r="FD44" s="35">
        <v>3</v>
      </c>
      <c r="FE44" s="35">
        <v>3</v>
      </c>
      <c r="FF44" s="35">
        <v>3</v>
      </c>
      <c r="FG44" s="35">
        <v>3</v>
      </c>
      <c r="FJ44" s="35">
        <v>4</v>
      </c>
      <c r="FL44" s="35">
        <v>2</v>
      </c>
      <c r="FM44" s="35">
        <v>4</v>
      </c>
      <c r="FN44" s="35">
        <v>3</v>
      </c>
      <c r="FO44" s="35">
        <v>2</v>
      </c>
      <c r="FR44" s="35">
        <v>3</v>
      </c>
      <c r="FT44" s="35">
        <v>4</v>
      </c>
      <c r="FU44" s="35">
        <v>4</v>
      </c>
      <c r="FV44" s="35">
        <v>2</v>
      </c>
      <c r="FW44" s="35">
        <v>2</v>
      </c>
      <c r="FX44" s="35">
        <v>2</v>
      </c>
      <c r="FY44" s="35">
        <v>4</v>
      </c>
      <c r="GB44" s="35">
        <v>4</v>
      </c>
      <c r="GD44" s="35">
        <v>3</v>
      </c>
      <c r="GE44" s="35">
        <v>3</v>
      </c>
      <c r="GF44" s="35">
        <v>3</v>
      </c>
      <c r="GG44" s="35">
        <v>4</v>
      </c>
      <c r="GH44" s="35">
        <v>4</v>
      </c>
      <c r="GJ44" s="35">
        <v>3</v>
      </c>
      <c r="GK44" s="35">
        <v>1</v>
      </c>
      <c r="GL44" s="35">
        <v>4</v>
      </c>
      <c r="GM44" s="35">
        <v>3</v>
      </c>
      <c r="GN44" s="35">
        <v>2</v>
      </c>
      <c r="GO44" s="35">
        <v>2</v>
      </c>
      <c r="GP44" s="35">
        <v>3</v>
      </c>
      <c r="GQ44" s="35">
        <v>3</v>
      </c>
      <c r="GR44" s="35">
        <v>4</v>
      </c>
      <c r="GT44" s="35">
        <f t="shared" si="16"/>
        <v>136</v>
      </c>
      <c r="GU44" s="35">
        <f t="shared" si="17"/>
        <v>4</v>
      </c>
      <c r="GV44" s="35">
        <f t="shared" si="18"/>
        <v>1</v>
      </c>
      <c r="GW44" s="35">
        <f t="shared" si="19"/>
        <v>3</v>
      </c>
      <c r="GX44" s="36">
        <f t="shared" si="20"/>
        <v>2.926470588235294</v>
      </c>
      <c r="GY44" s="35">
        <f t="shared" si="21"/>
        <v>3</v>
      </c>
      <c r="GZ44" s="35">
        <f t="shared" si="22"/>
        <v>3</v>
      </c>
      <c r="HA44" s="36">
        <f t="shared" si="23"/>
        <v>0.7853506217789225</v>
      </c>
    </row>
    <row r="45" spans="1:209" s="47" customFormat="1" ht="24.75" thickBot="1">
      <c r="A45" s="46" t="s">
        <v>7</v>
      </c>
      <c r="B45" s="37" t="s">
        <v>24</v>
      </c>
      <c r="K45" s="47" t="s">
        <v>120</v>
      </c>
      <c r="AT45" s="47" t="s">
        <v>159</v>
      </c>
      <c r="BD45" s="47" t="s">
        <v>172</v>
      </c>
      <c r="BF45" s="47" t="s">
        <v>178</v>
      </c>
      <c r="BH45" s="47" t="s">
        <v>186</v>
      </c>
      <c r="BX45" s="47" t="s">
        <v>195</v>
      </c>
      <c r="EG45" s="47" t="s">
        <v>139</v>
      </c>
      <c r="FL45" s="47" t="s">
        <v>151</v>
      </c>
      <c r="GX45" s="48"/>
      <c r="HA45" s="48"/>
    </row>
    <row r="46" spans="1:209" s="31" customFormat="1" ht="12">
      <c r="A46" s="60" t="s">
        <v>217</v>
      </c>
      <c r="B46" s="30" t="s">
        <v>46</v>
      </c>
      <c r="C46" s="31">
        <v>3</v>
      </c>
      <c r="D46" s="31">
        <v>2</v>
      </c>
      <c r="E46" s="31">
        <v>4</v>
      </c>
      <c r="F46" s="31">
        <v>3</v>
      </c>
      <c r="I46" s="31">
        <v>4</v>
      </c>
      <c r="J46" s="31">
        <v>4</v>
      </c>
      <c r="K46" s="31">
        <v>3</v>
      </c>
      <c r="M46" s="31">
        <v>3</v>
      </c>
      <c r="N46" s="31">
        <v>4</v>
      </c>
      <c r="O46" s="31">
        <v>3</v>
      </c>
      <c r="R46" s="31">
        <v>4</v>
      </c>
      <c r="S46" s="31">
        <v>4</v>
      </c>
      <c r="U46" s="31">
        <v>4</v>
      </c>
      <c r="V46" s="31">
        <v>4</v>
      </c>
      <c r="W46" s="31">
        <v>4</v>
      </c>
      <c r="X46" s="31">
        <v>4</v>
      </c>
      <c r="Z46" s="31">
        <v>3</v>
      </c>
      <c r="AA46" s="31">
        <v>4</v>
      </c>
      <c r="AB46" s="31">
        <v>4</v>
      </c>
      <c r="AC46" s="31">
        <v>4</v>
      </c>
      <c r="AD46" s="31">
        <v>3</v>
      </c>
      <c r="AF46" s="31">
        <v>2</v>
      </c>
      <c r="AG46" s="31">
        <v>3</v>
      </c>
      <c r="AH46" s="31">
        <v>4</v>
      </c>
      <c r="AJ46" s="31">
        <v>3</v>
      </c>
      <c r="AN46" s="31">
        <v>4</v>
      </c>
      <c r="AO46" s="31">
        <v>4</v>
      </c>
      <c r="AQ46" s="31">
        <v>4</v>
      </c>
      <c r="AT46" s="31">
        <v>3</v>
      </c>
      <c r="AU46" s="31">
        <v>4</v>
      </c>
      <c r="AV46" s="31">
        <v>4</v>
      </c>
      <c r="AY46" s="31">
        <v>4</v>
      </c>
      <c r="AZ46" s="31">
        <v>4</v>
      </c>
      <c r="BA46" s="31">
        <v>4</v>
      </c>
      <c r="BB46" s="31">
        <v>4</v>
      </c>
      <c r="BC46" s="31">
        <v>3</v>
      </c>
      <c r="BD46" s="31">
        <v>4</v>
      </c>
      <c r="BE46" s="31">
        <v>4</v>
      </c>
      <c r="BF46" s="31">
        <v>2</v>
      </c>
      <c r="BG46" s="31">
        <v>4</v>
      </c>
      <c r="BH46" s="31">
        <v>4</v>
      </c>
      <c r="BI46" s="31">
        <v>4</v>
      </c>
      <c r="BJ46" s="31">
        <v>3</v>
      </c>
      <c r="BN46" s="31">
        <v>3</v>
      </c>
      <c r="BO46" s="31">
        <v>3</v>
      </c>
      <c r="BQ46" s="31">
        <v>2</v>
      </c>
      <c r="BS46" s="31">
        <v>2</v>
      </c>
      <c r="BV46" s="31">
        <v>2</v>
      </c>
      <c r="BW46" s="31">
        <v>4</v>
      </c>
      <c r="BX46" s="31">
        <v>3</v>
      </c>
      <c r="BY46" s="31">
        <v>3</v>
      </c>
      <c r="CC46" s="31">
        <v>2</v>
      </c>
      <c r="CE46" s="31">
        <v>3</v>
      </c>
      <c r="CF46" s="31">
        <v>3</v>
      </c>
      <c r="CG46" s="31">
        <v>4</v>
      </c>
      <c r="CH46" s="31">
        <v>2</v>
      </c>
      <c r="CI46" s="31">
        <v>4</v>
      </c>
      <c r="CK46" s="31">
        <v>4</v>
      </c>
      <c r="CM46" s="31">
        <v>4</v>
      </c>
      <c r="CP46" s="31">
        <v>4</v>
      </c>
      <c r="CR46" s="31">
        <v>4</v>
      </c>
      <c r="CS46" s="31">
        <v>3</v>
      </c>
      <c r="CW46" s="31">
        <v>3</v>
      </c>
      <c r="CX46" s="31">
        <v>3</v>
      </c>
      <c r="CY46" s="31">
        <v>3</v>
      </c>
      <c r="DF46" s="31">
        <v>3</v>
      </c>
      <c r="DH46" s="31">
        <v>2</v>
      </c>
      <c r="DI46" s="31">
        <v>4</v>
      </c>
      <c r="DL46" s="31">
        <v>3</v>
      </c>
      <c r="DN46" s="31">
        <v>4</v>
      </c>
      <c r="DP46" s="31">
        <v>4</v>
      </c>
      <c r="DT46" s="31">
        <v>3</v>
      </c>
      <c r="DV46" s="31">
        <v>3</v>
      </c>
      <c r="DW46" s="31">
        <v>4</v>
      </c>
      <c r="DX46" s="31">
        <v>3</v>
      </c>
      <c r="DY46" s="31">
        <v>3</v>
      </c>
      <c r="DZ46" s="31">
        <v>2</v>
      </c>
      <c r="ED46" s="31">
        <v>4</v>
      </c>
      <c r="EE46" s="31">
        <v>4</v>
      </c>
      <c r="EF46" s="31">
        <v>3</v>
      </c>
      <c r="EG46" s="31">
        <v>4</v>
      </c>
      <c r="EH46" s="31">
        <v>4</v>
      </c>
      <c r="EI46" s="31">
        <v>4</v>
      </c>
      <c r="EJ46" s="31">
        <v>3</v>
      </c>
      <c r="EK46" s="31">
        <v>4</v>
      </c>
      <c r="EM46" s="31">
        <v>3</v>
      </c>
      <c r="EN46" s="31">
        <v>3</v>
      </c>
      <c r="EQ46" s="31">
        <v>4</v>
      </c>
      <c r="ER46" s="31">
        <v>4</v>
      </c>
      <c r="EV46" s="31">
        <v>4</v>
      </c>
      <c r="EW46" s="31">
        <v>4</v>
      </c>
      <c r="FB46" s="31">
        <v>4</v>
      </c>
      <c r="FD46" s="31">
        <v>3</v>
      </c>
      <c r="FE46" s="31">
        <v>4</v>
      </c>
      <c r="FF46" s="31">
        <v>4</v>
      </c>
      <c r="FG46" s="31">
        <v>2</v>
      </c>
      <c r="FJ46" s="31">
        <v>4</v>
      </c>
      <c r="FL46" s="31">
        <v>2</v>
      </c>
      <c r="FM46" s="31">
        <v>4</v>
      </c>
      <c r="FN46" s="31">
        <v>3</v>
      </c>
      <c r="FO46" s="31">
        <v>3</v>
      </c>
      <c r="FT46" s="31">
        <v>4</v>
      </c>
      <c r="FU46" s="31">
        <v>4</v>
      </c>
      <c r="FW46" s="31">
        <v>4</v>
      </c>
      <c r="FX46" s="31">
        <v>3</v>
      </c>
      <c r="FY46" s="31">
        <v>3</v>
      </c>
      <c r="GB46" s="31">
        <v>4</v>
      </c>
      <c r="GD46" s="31">
        <v>4</v>
      </c>
      <c r="GE46" s="31">
        <v>4</v>
      </c>
      <c r="GF46" s="31">
        <v>4</v>
      </c>
      <c r="GG46" s="31">
        <v>4</v>
      </c>
      <c r="GI46" s="31">
        <v>3</v>
      </c>
      <c r="GJ46" s="31">
        <v>3</v>
      </c>
      <c r="GL46" s="31">
        <v>3</v>
      </c>
      <c r="GM46" s="31">
        <v>3</v>
      </c>
      <c r="GN46" s="31">
        <v>3</v>
      </c>
      <c r="GQ46" s="31">
        <v>3</v>
      </c>
      <c r="GT46" s="31">
        <f aca="true" t="shared" si="24" ref="GT46:GT53">COUNT(C46:GR46)</f>
        <v>117</v>
      </c>
      <c r="GU46" s="31">
        <f aca="true" t="shared" si="25" ref="GU46:GU53">MAX(C46:GR46)</f>
        <v>4</v>
      </c>
      <c r="GV46" s="31">
        <f aca="true" t="shared" si="26" ref="GV46:GV53">MIN(C46:GR46)</f>
        <v>2</v>
      </c>
      <c r="GW46" s="31">
        <f aca="true" t="shared" si="27" ref="GW46:GW53">GU46-GV46</f>
        <v>2</v>
      </c>
      <c r="GX46" s="32">
        <f aca="true" t="shared" si="28" ref="GX46:GX53">AVERAGE(C46:GR46)</f>
        <v>3.427350427350427</v>
      </c>
      <c r="GY46" s="31">
        <f aca="true" t="shared" si="29" ref="GY46:GY53">MEDIAN(C46:GR46)</f>
        <v>4</v>
      </c>
      <c r="GZ46" s="31">
        <f aca="true" t="shared" si="30" ref="GZ46:GZ53">_xlfn.MODE.SNGL(C46:GR46)</f>
        <v>4</v>
      </c>
      <c r="HA46" s="32">
        <f aca="true" t="shared" si="31" ref="HA46:HA53">_xlfn.STDEV.S(C46:GR46)</f>
        <v>0.673593545153968</v>
      </c>
    </row>
    <row r="47" spans="1:209" s="35" customFormat="1" ht="12">
      <c r="A47" s="61"/>
      <c r="B47" s="33" t="s">
        <v>47</v>
      </c>
      <c r="C47" s="35">
        <v>2</v>
      </c>
      <c r="D47" s="35">
        <v>2</v>
      </c>
      <c r="E47" s="35">
        <v>4</v>
      </c>
      <c r="F47" s="35">
        <v>2</v>
      </c>
      <c r="I47" s="35">
        <v>4</v>
      </c>
      <c r="J47" s="35">
        <v>3</v>
      </c>
      <c r="K47" s="35">
        <v>2</v>
      </c>
      <c r="M47" s="35">
        <v>2</v>
      </c>
      <c r="N47" s="35">
        <v>4</v>
      </c>
      <c r="O47" s="35">
        <v>2</v>
      </c>
      <c r="R47" s="35">
        <v>3</v>
      </c>
      <c r="S47" s="35">
        <v>3</v>
      </c>
      <c r="U47" s="35">
        <v>3</v>
      </c>
      <c r="V47" s="35">
        <v>3</v>
      </c>
      <c r="W47" s="35">
        <v>4</v>
      </c>
      <c r="X47" s="35">
        <v>3</v>
      </c>
      <c r="Z47" s="35">
        <v>3</v>
      </c>
      <c r="AA47" s="35">
        <v>4</v>
      </c>
      <c r="AB47" s="35">
        <v>4</v>
      </c>
      <c r="AC47" s="35">
        <v>4</v>
      </c>
      <c r="AD47" s="35">
        <v>2</v>
      </c>
      <c r="AF47" s="35">
        <v>3</v>
      </c>
      <c r="AG47" s="35">
        <v>4</v>
      </c>
      <c r="AH47" s="35">
        <v>4</v>
      </c>
      <c r="AJ47" s="35">
        <v>4</v>
      </c>
      <c r="AN47" s="35">
        <v>4</v>
      </c>
      <c r="AO47" s="35">
        <v>3</v>
      </c>
      <c r="AQ47" s="35">
        <v>3</v>
      </c>
      <c r="AT47" s="35">
        <v>3</v>
      </c>
      <c r="AU47" s="35">
        <v>3</v>
      </c>
      <c r="AV47" s="35">
        <v>3</v>
      </c>
      <c r="AY47" s="35">
        <v>3</v>
      </c>
      <c r="AZ47" s="35">
        <v>0</v>
      </c>
      <c r="BA47" s="35">
        <v>3</v>
      </c>
      <c r="BB47" s="35">
        <v>4</v>
      </c>
      <c r="BC47" s="35">
        <v>4</v>
      </c>
      <c r="BD47" s="35">
        <v>4</v>
      </c>
      <c r="BE47" s="35">
        <v>3</v>
      </c>
      <c r="BF47" s="35">
        <v>2</v>
      </c>
      <c r="BG47" s="35">
        <v>4</v>
      </c>
      <c r="BH47" s="35">
        <v>3</v>
      </c>
      <c r="BI47" s="35">
        <v>3</v>
      </c>
      <c r="BJ47" s="35">
        <v>3</v>
      </c>
      <c r="BN47" s="35">
        <v>4</v>
      </c>
      <c r="BO47" s="35">
        <v>4</v>
      </c>
      <c r="BQ47" s="35">
        <v>2</v>
      </c>
      <c r="BS47" s="35">
        <v>3</v>
      </c>
      <c r="BV47" s="35">
        <v>2</v>
      </c>
      <c r="BW47" s="35">
        <v>4</v>
      </c>
      <c r="BX47" s="35">
        <v>2</v>
      </c>
      <c r="BY47" s="35">
        <v>2</v>
      </c>
      <c r="CC47" s="35">
        <v>3</v>
      </c>
      <c r="CE47" s="35">
        <v>1</v>
      </c>
      <c r="CF47" s="35">
        <v>3</v>
      </c>
      <c r="CG47" s="35">
        <v>4</v>
      </c>
      <c r="CH47" s="35">
        <v>2</v>
      </c>
      <c r="CI47" s="35">
        <v>3</v>
      </c>
      <c r="CK47" s="35">
        <v>3</v>
      </c>
      <c r="CM47" s="35">
        <v>3</v>
      </c>
      <c r="CP47" s="35">
        <v>3</v>
      </c>
      <c r="CR47" s="35">
        <v>4</v>
      </c>
      <c r="CS47" s="35">
        <v>3</v>
      </c>
      <c r="CW47" s="35">
        <v>4</v>
      </c>
      <c r="CX47" s="35">
        <v>3</v>
      </c>
      <c r="CY47" s="35">
        <v>2</v>
      </c>
      <c r="DF47" s="35">
        <v>2</v>
      </c>
      <c r="DH47" s="35">
        <v>2</v>
      </c>
      <c r="DI47" s="35">
        <v>4</v>
      </c>
      <c r="DL47" s="35">
        <v>3</v>
      </c>
      <c r="DN47" s="35">
        <v>4</v>
      </c>
      <c r="DP47" s="35">
        <v>4</v>
      </c>
      <c r="DT47" s="35">
        <v>4</v>
      </c>
      <c r="DV47" s="35">
        <v>1</v>
      </c>
      <c r="DW47" s="35">
        <v>4</v>
      </c>
      <c r="DX47" s="35">
        <v>4</v>
      </c>
      <c r="DY47" s="35">
        <v>3</v>
      </c>
      <c r="DZ47" s="35">
        <v>3</v>
      </c>
      <c r="ED47" s="35">
        <v>3</v>
      </c>
      <c r="EE47" s="35">
        <v>3</v>
      </c>
      <c r="EF47" s="35">
        <v>2</v>
      </c>
      <c r="EG47" s="35">
        <v>2</v>
      </c>
      <c r="EH47" s="35">
        <v>4</v>
      </c>
      <c r="EI47" s="35">
        <v>4</v>
      </c>
      <c r="EJ47" s="35">
        <v>4</v>
      </c>
      <c r="EK47" s="35">
        <v>4</v>
      </c>
      <c r="EM47" s="35">
        <v>3</v>
      </c>
      <c r="EN47" s="35">
        <v>3</v>
      </c>
      <c r="EQ47" s="35">
        <v>3</v>
      </c>
      <c r="ER47" s="35">
        <v>4</v>
      </c>
      <c r="EV47" s="35">
        <v>4</v>
      </c>
      <c r="EW47" s="35">
        <v>3</v>
      </c>
      <c r="FB47" s="35">
        <v>3</v>
      </c>
      <c r="FD47" s="35">
        <v>3</v>
      </c>
      <c r="FE47" s="35">
        <v>3</v>
      </c>
      <c r="FF47" s="35">
        <v>4</v>
      </c>
      <c r="FG47" s="35">
        <v>1</v>
      </c>
      <c r="FJ47" s="35">
        <v>3</v>
      </c>
      <c r="FL47" s="35">
        <v>2</v>
      </c>
      <c r="FM47" s="35">
        <v>3</v>
      </c>
      <c r="FN47" s="35">
        <v>3</v>
      </c>
      <c r="FO47" s="35">
        <v>2</v>
      </c>
      <c r="FT47" s="35">
        <v>3</v>
      </c>
      <c r="FU47" s="35">
        <v>4</v>
      </c>
      <c r="FW47" s="35">
        <v>3</v>
      </c>
      <c r="FX47" s="35">
        <v>2</v>
      </c>
      <c r="FY47" s="35">
        <v>4</v>
      </c>
      <c r="GB47" s="35">
        <v>4</v>
      </c>
      <c r="GD47" s="35">
        <v>3</v>
      </c>
      <c r="GE47" s="35">
        <v>4</v>
      </c>
      <c r="GF47" s="35">
        <v>3</v>
      </c>
      <c r="GG47" s="35">
        <v>4</v>
      </c>
      <c r="GI47" s="35">
        <v>3</v>
      </c>
      <c r="GJ47" s="35">
        <v>3</v>
      </c>
      <c r="GL47" s="35">
        <v>4</v>
      </c>
      <c r="GM47" s="35">
        <v>3</v>
      </c>
      <c r="GN47" s="35">
        <v>3</v>
      </c>
      <c r="GQ47" s="35">
        <v>3</v>
      </c>
      <c r="GT47" s="35">
        <f t="shared" si="24"/>
        <v>117</v>
      </c>
      <c r="GU47" s="35">
        <f t="shared" si="25"/>
        <v>4</v>
      </c>
      <c r="GV47" s="35">
        <f t="shared" si="26"/>
        <v>0</v>
      </c>
      <c r="GW47" s="35">
        <f t="shared" si="27"/>
        <v>4</v>
      </c>
      <c r="GX47" s="36">
        <f t="shared" si="28"/>
        <v>3.0854700854700856</v>
      </c>
      <c r="GY47" s="35">
        <f t="shared" si="29"/>
        <v>3</v>
      </c>
      <c r="GZ47" s="35">
        <f t="shared" si="30"/>
        <v>3</v>
      </c>
      <c r="HA47" s="36">
        <f t="shared" si="31"/>
        <v>0.8363781685982428</v>
      </c>
    </row>
    <row r="48" spans="1:209" s="35" customFormat="1" ht="12">
      <c r="A48" s="61"/>
      <c r="B48" s="33" t="s">
        <v>48</v>
      </c>
      <c r="C48" s="35">
        <v>2</v>
      </c>
      <c r="D48" s="35">
        <v>2</v>
      </c>
      <c r="E48" s="35">
        <v>4</v>
      </c>
      <c r="F48" s="35">
        <v>3</v>
      </c>
      <c r="I48" s="35">
        <v>4</v>
      </c>
      <c r="J48" s="35">
        <v>4</v>
      </c>
      <c r="K48" s="35">
        <v>2</v>
      </c>
      <c r="M48" s="35">
        <v>2</v>
      </c>
      <c r="N48" s="35">
        <v>2</v>
      </c>
      <c r="O48" s="35">
        <v>3</v>
      </c>
      <c r="R48" s="35">
        <v>3</v>
      </c>
      <c r="S48" s="35">
        <v>3</v>
      </c>
      <c r="U48" s="35">
        <v>3</v>
      </c>
      <c r="V48" s="35">
        <v>3</v>
      </c>
      <c r="W48" s="35">
        <v>4</v>
      </c>
      <c r="X48" s="35">
        <v>3</v>
      </c>
      <c r="Z48" s="35">
        <v>3</v>
      </c>
      <c r="AA48" s="35">
        <v>3</v>
      </c>
      <c r="AB48" s="35">
        <v>4</v>
      </c>
      <c r="AC48" s="35">
        <v>4</v>
      </c>
      <c r="AD48" s="35">
        <v>4</v>
      </c>
      <c r="AF48" s="35">
        <v>2</v>
      </c>
      <c r="AG48" s="35">
        <v>4</v>
      </c>
      <c r="AH48" s="35">
        <v>4</v>
      </c>
      <c r="AJ48" s="35">
        <v>2</v>
      </c>
      <c r="AN48" s="35">
        <v>4</v>
      </c>
      <c r="AO48" s="35">
        <v>2</v>
      </c>
      <c r="AQ48" s="35">
        <v>1</v>
      </c>
      <c r="AT48" s="35">
        <v>3</v>
      </c>
      <c r="AU48" s="35">
        <v>3</v>
      </c>
      <c r="AV48" s="35">
        <v>3</v>
      </c>
      <c r="AY48" s="35">
        <v>3</v>
      </c>
      <c r="AZ48" s="35">
        <v>4</v>
      </c>
      <c r="BA48" s="35">
        <v>2</v>
      </c>
      <c r="BB48" s="35">
        <v>3</v>
      </c>
      <c r="BC48" s="35">
        <v>3</v>
      </c>
      <c r="BD48" s="35">
        <v>4</v>
      </c>
      <c r="BE48" s="35">
        <v>2</v>
      </c>
      <c r="BF48" s="35">
        <v>2</v>
      </c>
      <c r="BG48" s="35">
        <v>4</v>
      </c>
      <c r="BH48" s="35">
        <v>3</v>
      </c>
      <c r="BI48" s="35">
        <v>3</v>
      </c>
      <c r="BJ48" s="35">
        <v>3</v>
      </c>
      <c r="BN48" s="35">
        <v>3</v>
      </c>
      <c r="BO48" s="35">
        <v>1</v>
      </c>
      <c r="BQ48" s="35">
        <v>2</v>
      </c>
      <c r="BS48" s="35">
        <v>4</v>
      </c>
      <c r="BV48" s="35">
        <v>2</v>
      </c>
      <c r="BW48" s="35">
        <v>4</v>
      </c>
      <c r="BX48" s="35">
        <v>3</v>
      </c>
      <c r="BY48" s="35">
        <v>1</v>
      </c>
      <c r="CC48" s="35">
        <v>1</v>
      </c>
      <c r="CE48" s="35">
        <v>3</v>
      </c>
      <c r="CF48" s="35">
        <v>2</v>
      </c>
      <c r="CG48" s="35">
        <v>3</v>
      </c>
      <c r="CH48" s="35">
        <v>2</v>
      </c>
      <c r="CI48" s="35">
        <v>3</v>
      </c>
      <c r="CK48" s="35">
        <v>3</v>
      </c>
      <c r="CM48" s="35">
        <v>3</v>
      </c>
      <c r="CP48" s="35">
        <v>3</v>
      </c>
      <c r="CR48" s="35">
        <v>4</v>
      </c>
      <c r="CS48" s="35">
        <v>2</v>
      </c>
      <c r="CW48" s="35">
        <v>3</v>
      </c>
      <c r="CX48" s="35">
        <v>2</v>
      </c>
      <c r="CY48" s="35">
        <v>3</v>
      </c>
      <c r="DF48" s="35">
        <v>2</v>
      </c>
      <c r="DH48" s="35">
        <v>2</v>
      </c>
      <c r="DI48" s="35">
        <v>4</v>
      </c>
      <c r="DL48" s="35">
        <v>3</v>
      </c>
      <c r="DN48" s="35">
        <v>4</v>
      </c>
      <c r="DP48" s="35">
        <v>4</v>
      </c>
      <c r="DT48" s="35">
        <v>1</v>
      </c>
      <c r="DV48" s="35">
        <v>2</v>
      </c>
      <c r="DW48" s="35">
        <v>4</v>
      </c>
      <c r="DX48" s="35">
        <v>1</v>
      </c>
      <c r="DY48" s="35">
        <v>3</v>
      </c>
      <c r="DZ48" s="35">
        <v>2</v>
      </c>
      <c r="ED48" s="35">
        <v>3</v>
      </c>
      <c r="EE48" s="35">
        <v>4</v>
      </c>
      <c r="EF48" s="35">
        <v>1</v>
      </c>
      <c r="EG48" s="35">
        <v>2</v>
      </c>
      <c r="EH48" s="35">
        <v>4</v>
      </c>
      <c r="EI48" s="35">
        <v>4</v>
      </c>
      <c r="EJ48" s="35">
        <v>3</v>
      </c>
      <c r="EK48" s="35">
        <v>2</v>
      </c>
      <c r="EM48" s="35">
        <v>3</v>
      </c>
      <c r="EN48" s="35">
        <v>2</v>
      </c>
      <c r="EQ48" s="35">
        <v>3</v>
      </c>
      <c r="ER48" s="35">
        <v>4</v>
      </c>
      <c r="EV48" s="35">
        <v>3</v>
      </c>
      <c r="EW48" s="35">
        <v>4</v>
      </c>
      <c r="FB48" s="35">
        <v>3</v>
      </c>
      <c r="FD48" s="35">
        <v>3</v>
      </c>
      <c r="FE48" s="35">
        <v>3</v>
      </c>
      <c r="FF48" s="35">
        <v>3</v>
      </c>
      <c r="FG48" s="35">
        <v>1</v>
      </c>
      <c r="FJ48" s="35">
        <v>4</v>
      </c>
      <c r="FL48" s="35">
        <v>2</v>
      </c>
      <c r="FM48" s="35">
        <v>4</v>
      </c>
      <c r="FN48" s="35">
        <v>3</v>
      </c>
      <c r="FO48" s="35">
        <v>3</v>
      </c>
      <c r="FT48" s="35">
        <v>3</v>
      </c>
      <c r="FU48" s="35">
        <v>3</v>
      </c>
      <c r="FW48" s="35">
        <v>2</v>
      </c>
      <c r="FX48" s="35">
        <v>2</v>
      </c>
      <c r="FY48" s="35">
        <v>3</v>
      </c>
      <c r="GB48" s="35">
        <v>3</v>
      </c>
      <c r="GD48" s="35">
        <v>1</v>
      </c>
      <c r="GE48" s="35">
        <v>3</v>
      </c>
      <c r="GF48" s="35">
        <v>3</v>
      </c>
      <c r="GG48" s="35">
        <v>3</v>
      </c>
      <c r="GI48" s="35">
        <v>3</v>
      </c>
      <c r="GJ48" s="35">
        <v>2</v>
      </c>
      <c r="GL48" s="35">
        <v>3</v>
      </c>
      <c r="GM48" s="35">
        <v>3</v>
      </c>
      <c r="GN48" s="35">
        <v>3</v>
      </c>
      <c r="GQ48" s="35">
        <v>3</v>
      </c>
      <c r="GT48" s="35">
        <f t="shared" si="24"/>
        <v>117</v>
      </c>
      <c r="GU48" s="35">
        <f t="shared" si="25"/>
        <v>4</v>
      </c>
      <c r="GV48" s="35">
        <f t="shared" si="26"/>
        <v>1</v>
      </c>
      <c r="GW48" s="35">
        <f t="shared" si="27"/>
        <v>3</v>
      </c>
      <c r="GX48" s="36">
        <f t="shared" si="28"/>
        <v>2.8376068376068377</v>
      </c>
      <c r="GY48" s="35">
        <f t="shared" si="29"/>
        <v>3</v>
      </c>
      <c r="GZ48" s="35">
        <f t="shared" si="30"/>
        <v>3</v>
      </c>
      <c r="HA48" s="36">
        <f t="shared" si="31"/>
        <v>0.8705652638220375</v>
      </c>
    </row>
    <row r="49" spans="1:209" s="35" customFormat="1" ht="12">
      <c r="A49" s="61"/>
      <c r="B49" s="33" t="s">
        <v>49</v>
      </c>
      <c r="C49" s="35">
        <v>3</v>
      </c>
      <c r="D49" s="35">
        <v>2</v>
      </c>
      <c r="E49" s="35">
        <v>4</v>
      </c>
      <c r="F49" s="35">
        <v>4</v>
      </c>
      <c r="I49" s="35">
        <v>4</v>
      </c>
      <c r="J49" s="35">
        <v>3</v>
      </c>
      <c r="K49" s="35">
        <v>2</v>
      </c>
      <c r="M49" s="35">
        <v>3</v>
      </c>
      <c r="N49" s="35">
        <v>4</v>
      </c>
      <c r="O49" s="35">
        <v>3</v>
      </c>
      <c r="R49" s="35">
        <v>3</v>
      </c>
      <c r="S49" s="35">
        <v>4</v>
      </c>
      <c r="U49" s="35">
        <v>4</v>
      </c>
      <c r="V49" s="35">
        <v>3</v>
      </c>
      <c r="W49" s="35">
        <v>4</v>
      </c>
      <c r="X49" s="35">
        <v>4</v>
      </c>
      <c r="Z49" s="35">
        <v>3</v>
      </c>
      <c r="AA49" s="35">
        <v>4</v>
      </c>
      <c r="AB49" s="35">
        <v>4</v>
      </c>
      <c r="AC49" s="35">
        <v>4</v>
      </c>
      <c r="AD49" s="35">
        <v>3</v>
      </c>
      <c r="AF49" s="35">
        <v>4</v>
      </c>
      <c r="AG49" s="35">
        <v>3</v>
      </c>
      <c r="AH49" s="35">
        <v>4</v>
      </c>
      <c r="AJ49" s="35">
        <v>3</v>
      </c>
      <c r="AN49" s="35">
        <v>4</v>
      </c>
      <c r="AO49" s="35">
        <v>3</v>
      </c>
      <c r="AQ49" s="35">
        <v>4</v>
      </c>
      <c r="AT49" s="35">
        <v>3</v>
      </c>
      <c r="AU49" s="35">
        <v>3</v>
      </c>
      <c r="AV49" s="35">
        <v>3</v>
      </c>
      <c r="AY49" s="35">
        <v>4</v>
      </c>
      <c r="AZ49" s="35">
        <v>4</v>
      </c>
      <c r="BA49" s="35">
        <v>4</v>
      </c>
      <c r="BB49" s="35">
        <v>4</v>
      </c>
      <c r="BC49" s="35">
        <v>4</v>
      </c>
      <c r="BD49" s="35">
        <v>4</v>
      </c>
      <c r="BE49" s="35">
        <v>4</v>
      </c>
      <c r="BF49" s="35">
        <v>2</v>
      </c>
      <c r="BG49" s="35">
        <v>4</v>
      </c>
      <c r="BH49" s="35">
        <v>4</v>
      </c>
      <c r="BI49" s="35">
        <v>2</v>
      </c>
      <c r="BJ49" s="35">
        <v>3</v>
      </c>
      <c r="BN49" s="35">
        <v>4</v>
      </c>
      <c r="BO49" s="35">
        <v>3</v>
      </c>
      <c r="BQ49" s="35">
        <v>3</v>
      </c>
      <c r="BS49" s="35">
        <v>4</v>
      </c>
      <c r="BV49" s="35">
        <v>4</v>
      </c>
      <c r="BW49" s="35">
        <v>4</v>
      </c>
      <c r="BX49" s="35">
        <v>4</v>
      </c>
      <c r="BY49" s="35">
        <v>3</v>
      </c>
      <c r="CC49" s="35">
        <v>3</v>
      </c>
      <c r="CE49" s="35">
        <v>4</v>
      </c>
      <c r="CF49" s="35">
        <v>3</v>
      </c>
      <c r="CG49" s="35">
        <v>4</v>
      </c>
      <c r="CH49" s="35">
        <v>3</v>
      </c>
      <c r="CI49" s="35">
        <v>4</v>
      </c>
      <c r="CK49" s="35">
        <v>3</v>
      </c>
      <c r="CM49" s="35">
        <v>4</v>
      </c>
      <c r="CP49" s="35">
        <v>3</v>
      </c>
      <c r="CR49" s="35">
        <v>4</v>
      </c>
      <c r="CS49" s="35">
        <v>3</v>
      </c>
      <c r="CW49" s="35">
        <v>3</v>
      </c>
      <c r="CX49" s="35">
        <v>3</v>
      </c>
      <c r="CY49" s="35">
        <v>2</v>
      </c>
      <c r="DF49" s="35">
        <v>3</v>
      </c>
      <c r="DH49" s="35">
        <v>3</v>
      </c>
      <c r="DI49" s="35">
        <v>4</v>
      </c>
      <c r="DL49" s="35">
        <v>4</v>
      </c>
      <c r="DN49" s="35">
        <v>4</v>
      </c>
      <c r="DP49" s="35">
        <v>4</v>
      </c>
      <c r="DT49" s="35">
        <v>3</v>
      </c>
      <c r="DV49" s="35">
        <v>4</v>
      </c>
      <c r="DW49" s="35">
        <v>4</v>
      </c>
      <c r="DX49" s="35">
        <v>4</v>
      </c>
      <c r="DY49" s="35">
        <v>3</v>
      </c>
      <c r="DZ49" s="35">
        <v>4</v>
      </c>
      <c r="ED49" s="35">
        <v>3</v>
      </c>
      <c r="EE49" s="35">
        <v>4</v>
      </c>
      <c r="EF49" s="35">
        <v>2</v>
      </c>
      <c r="EG49" s="35">
        <v>4</v>
      </c>
      <c r="EH49" s="35">
        <v>4</v>
      </c>
      <c r="EI49" s="35">
        <v>4</v>
      </c>
      <c r="EJ49" s="35">
        <v>4</v>
      </c>
      <c r="EK49" s="35">
        <v>4</v>
      </c>
      <c r="EM49" s="35">
        <v>4</v>
      </c>
      <c r="EN49" s="35">
        <v>3</v>
      </c>
      <c r="EQ49" s="35">
        <v>3</v>
      </c>
      <c r="ER49" s="35">
        <v>4</v>
      </c>
      <c r="EV49" s="35">
        <v>3</v>
      </c>
      <c r="EW49" s="35">
        <v>4</v>
      </c>
      <c r="FB49" s="35">
        <v>3</v>
      </c>
      <c r="FD49" s="35">
        <v>3</v>
      </c>
      <c r="FE49" s="35">
        <v>4</v>
      </c>
      <c r="FF49" s="35">
        <v>4</v>
      </c>
      <c r="FG49" s="35">
        <v>2</v>
      </c>
      <c r="FJ49" s="35">
        <v>4</v>
      </c>
      <c r="FL49" s="35">
        <v>2</v>
      </c>
      <c r="FM49" s="35">
        <v>4</v>
      </c>
      <c r="FN49" s="35">
        <v>3</v>
      </c>
      <c r="FO49" s="35">
        <v>3</v>
      </c>
      <c r="FT49" s="35">
        <v>3</v>
      </c>
      <c r="FU49" s="35">
        <v>3</v>
      </c>
      <c r="FW49" s="35">
        <v>3</v>
      </c>
      <c r="FX49" s="35">
        <v>3</v>
      </c>
      <c r="FY49" s="35">
        <v>4</v>
      </c>
      <c r="GB49" s="35">
        <v>4</v>
      </c>
      <c r="GD49" s="35">
        <v>4</v>
      </c>
      <c r="GE49" s="35">
        <v>4</v>
      </c>
      <c r="GF49" s="35">
        <v>4</v>
      </c>
      <c r="GG49" s="35">
        <v>4</v>
      </c>
      <c r="GI49" s="35">
        <v>3</v>
      </c>
      <c r="GJ49" s="35">
        <v>4</v>
      </c>
      <c r="GL49" s="35">
        <v>3</v>
      </c>
      <c r="GM49" s="35">
        <v>3</v>
      </c>
      <c r="GN49" s="35">
        <v>2</v>
      </c>
      <c r="GQ49" s="35">
        <v>3</v>
      </c>
      <c r="GT49" s="35">
        <f t="shared" si="24"/>
        <v>117</v>
      </c>
      <c r="GU49" s="35">
        <f t="shared" si="25"/>
        <v>4</v>
      </c>
      <c r="GV49" s="35">
        <f t="shared" si="26"/>
        <v>2</v>
      </c>
      <c r="GW49" s="35">
        <f t="shared" si="27"/>
        <v>2</v>
      </c>
      <c r="GX49" s="36">
        <f t="shared" si="28"/>
        <v>3.452991452991453</v>
      </c>
      <c r="GY49" s="35">
        <f t="shared" si="29"/>
        <v>4</v>
      </c>
      <c r="GZ49" s="35">
        <f t="shared" si="30"/>
        <v>4</v>
      </c>
      <c r="HA49" s="36">
        <f t="shared" si="31"/>
        <v>0.636473670064158</v>
      </c>
    </row>
    <row r="50" spans="1:209" s="35" customFormat="1" ht="12">
      <c r="A50" s="61"/>
      <c r="B50" s="33" t="s">
        <v>50</v>
      </c>
      <c r="C50" s="35">
        <v>3</v>
      </c>
      <c r="D50" s="35">
        <v>2</v>
      </c>
      <c r="E50" s="35">
        <v>4</v>
      </c>
      <c r="F50" s="35">
        <v>4</v>
      </c>
      <c r="I50" s="35">
        <v>4</v>
      </c>
      <c r="J50" s="35">
        <v>4</v>
      </c>
      <c r="K50" s="35">
        <v>3</v>
      </c>
      <c r="M50" s="35">
        <v>3</v>
      </c>
      <c r="N50" s="35">
        <v>2</v>
      </c>
      <c r="O50" s="35">
        <v>3</v>
      </c>
      <c r="R50" s="35">
        <v>4</v>
      </c>
      <c r="S50" s="35">
        <v>3</v>
      </c>
      <c r="U50" s="35">
        <v>4</v>
      </c>
      <c r="V50" s="35">
        <v>3</v>
      </c>
      <c r="W50" s="35">
        <v>4</v>
      </c>
      <c r="X50" s="35">
        <v>3</v>
      </c>
      <c r="Z50" s="35">
        <v>4</v>
      </c>
      <c r="AA50" s="35">
        <v>4</v>
      </c>
      <c r="AB50" s="35">
        <v>3</v>
      </c>
      <c r="AC50" s="35">
        <v>4</v>
      </c>
      <c r="AD50" s="35">
        <v>3</v>
      </c>
      <c r="AF50" s="35">
        <v>2</v>
      </c>
      <c r="AG50" s="35">
        <v>3</v>
      </c>
      <c r="AH50" s="35">
        <v>4</v>
      </c>
      <c r="AJ50" s="35">
        <v>3</v>
      </c>
      <c r="AN50" s="35">
        <v>4</v>
      </c>
      <c r="AO50" s="35">
        <v>4</v>
      </c>
      <c r="AQ50" s="35">
        <v>3</v>
      </c>
      <c r="AT50" s="35">
        <v>4</v>
      </c>
      <c r="AU50" s="35">
        <v>4</v>
      </c>
      <c r="AV50" s="35">
        <v>3</v>
      </c>
      <c r="AY50" s="35">
        <v>3</v>
      </c>
      <c r="AZ50" s="35">
        <v>4</v>
      </c>
      <c r="BA50" s="35">
        <v>3</v>
      </c>
      <c r="BB50" s="35">
        <v>2</v>
      </c>
      <c r="BC50" s="35">
        <v>3</v>
      </c>
      <c r="BD50" s="35">
        <v>4</v>
      </c>
      <c r="BE50" s="35">
        <v>3</v>
      </c>
      <c r="BF50" s="35">
        <v>3</v>
      </c>
      <c r="BG50" s="35">
        <v>4</v>
      </c>
      <c r="BH50" s="35">
        <v>3</v>
      </c>
      <c r="BI50" s="35">
        <v>3</v>
      </c>
      <c r="BJ50" s="35">
        <v>3</v>
      </c>
      <c r="BN50" s="35">
        <v>3</v>
      </c>
      <c r="BO50" s="35">
        <v>1</v>
      </c>
      <c r="BQ50" s="35">
        <v>3</v>
      </c>
      <c r="BS50" s="35">
        <v>4</v>
      </c>
      <c r="BV50" s="35">
        <v>2</v>
      </c>
      <c r="BW50" s="35">
        <v>4</v>
      </c>
      <c r="BX50" s="35">
        <v>3</v>
      </c>
      <c r="BY50" s="35">
        <v>3</v>
      </c>
      <c r="CC50" s="35">
        <v>1</v>
      </c>
      <c r="CE50" s="35">
        <v>3</v>
      </c>
      <c r="CF50" s="35">
        <v>3</v>
      </c>
      <c r="CG50" s="35">
        <v>4</v>
      </c>
      <c r="CH50" s="35">
        <v>2</v>
      </c>
      <c r="CI50" s="35">
        <v>3</v>
      </c>
      <c r="CK50" s="35">
        <v>3</v>
      </c>
      <c r="CM50" s="35">
        <v>3</v>
      </c>
      <c r="CP50" s="35">
        <v>4</v>
      </c>
      <c r="CR50" s="35">
        <v>4</v>
      </c>
      <c r="CS50" s="35">
        <v>3</v>
      </c>
      <c r="CW50" s="35">
        <v>3</v>
      </c>
      <c r="CX50" s="35">
        <v>3</v>
      </c>
      <c r="CY50" s="35">
        <v>2</v>
      </c>
      <c r="DF50" s="35">
        <v>3</v>
      </c>
      <c r="DH50" s="35">
        <v>4</v>
      </c>
      <c r="DI50" s="35">
        <v>4</v>
      </c>
      <c r="DL50" s="35">
        <v>4</v>
      </c>
      <c r="DN50" s="35">
        <v>4</v>
      </c>
      <c r="DP50" s="35">
        <v>4</v>
      </c>
      <c r="DT50" s="35">
        <v>3</v>
      </c>
      <c r="DV50" s="35">
        <v>4</v>
      </c>
      <c r="DW50" s="35">
        <v>4</v>
      </c>
      <c r="DX50" s="35">
        <v>3</v>
      </c>
      <c r="DY50" s="35">
        <v>2</v>
      </c>
      <c r="DZ50" s="35">
        <v>4</v>
      </c>
      <c r="ED50" s="35">
        <v>3</v>
      </c>
      <c r="EE50" s="35">
        <v>4</v>
      </c>
      <c r="EF50" s="35">
        <v>3</v>
      </c>
      <c r="EG50" s="35">
        <v>3</v>
      </c>
      <c r="EH50" s="35">
        <v>4</v>
      </c>
      <c r="EI50" s="35">
        <v>4</v>
      </c>
      <c r="EJ50" s="35">
        <v>4</v>
      </c>
      <c r="EK50" s="35">
        <v>4</v>
      </c>
      <c r="EM50" s="35">
        <v>4</v>
      </c>
      <c r="EN50" s="35">
        <v>3</v>
      </c>
      <c r="EQ50" s="35">
        <v>3</v>
      </c>
      <c r="ER50" s="35">
        <v>4</v>
      </c>
      <c r="EV50" s="35">
        <v>3</v>
      </c>
      <c r="EW50" s="35">
        <v>4</v>
      </c>
      <c r="FB50" s="35">
        <v>4</v>
      </c>
      <c r="FD50" s="35">
        <v>3</v>
      </c>
      <c r="FE50" s="35">
        <v>4</v>
      </c>
      <c r="FF50" s="35">
        <v>4</v>
      </c>
      <c r="FG50" s="35">
        <v>2</v>
      </c>
      <c r="FJ50" s="35">
        <v>4</v>
      </c>
      <c r="FL50" s="35">
        <v>2</v>
      </c>
      <c r="FM50" s="35">
        <v>4</v>
      </c>
      <c r="FN50" s="35">
        <v>4</v>
      </c>
      <c r="FO50" s="35">
        <v>2</v>
      </c>
      <c r="FT50" s="35">
        <v>4</v>
      </c>
      <c r="FU50" s="35">
        <v>3</v>
      </c>
      <c r="FW50" s="35">
        <v>3</v>
      </c>
      <c r="FX50" s="35">
        <v>4</v>
      </c>
      <c r="FY50" s="35">
        <v>4</v>
      </c>
      <c r="GB50" s="35">
        <v>4</v>
      </c>
      <c r="GD50" s="35">
        <v>2</v>
      </c>
      <c r="GE50" s="35">
        <v>3</v>
      </c>
      <c r="GF50" s="35">
        <v>4</v>
      </c>
      <c r="GG50" s="35">
        <v>3</v>
      </c>
      <c r="GI50" s="35">
        <v>3</v>
      </c>
      <c r="GJ50" s="35">
        <v>3</v>
      </c>
      <c r="GL50" s="35">
        <v>3</v>
      </c>
      <c r="GM50" s="35">
        <v>4</v>
      </c>
      <c r="GN50" s="35">
        <v>2</v>
      </c>
      <c r="GQ50" s="35">
        <v>2</v>
      </c>
      <c r="GT50" s="35">
        <f t="shared" si="24"/>
        <v>117</v>
      </c>
      <c r="GU50" s="35">
        <f t="shared" si="25"/>
        <v>4</v>
      </c>
      <c r="GV50" s="35">
        <f t="shared" si="26"/>
        <v>1</v>
      </c>
      <c r="GW50" s="35">
        <f t="shared" si="27"/>
        <v>3</v>
      </c>
      <c r="GX50" s="36">
        <f t="shared" si="28"/>
        <v>3.282051282051282</v>
      </c>
      <c r="GY50" s="35">
        <f t="shared" si="29"/>
        <v>3</v>
      </c>
      <c r="GZ50" s="35">
        <f t="shared" si="30"/>
        <v>4</v>
      </c>
      <c r="HA50" s="36">
        <f t="shared" si="31"/>
        <v>0.7409936693637367</v>
      </c>
    </row>
    <row r="51" spans="1:209" s="35" customFormat="1" ht="12">
      <c r="A51" s="61"/>
      <c r="B51" s="33" t="s">
        <v>51</v>
      </c>
      <c r="C51" s="35">
        <v>3</v>
      </c>
      <c r="D51" s="35">
        <v>2</v>
      </c>
      <c r="E51" s="35">
        <v>4</v>
      </c>
      <c r="F51" s="35">
        <v>3</v>
      </c>
      <c r="I51" s="35">
        <v>4</v>
      </c>
      <c r="J51" s="35">
        <v>2</v>
      </c>
      <c r="K51" s="35">
        <v>2</v>
      </c>
      <c r="M51" s="35">
        <v>2</v>
      </c>
      <c r="N51" s="35">
        <v>3</v>
      </c>
      <c r="O51" s="35">
        <v>3</v>
      </c>
      <c r="R51" s="35">
        <v>3</v>
      </c>
      <c r="S51" s="35">
        <v>3</v>
      </c>
      <c r="U51" s="35">
        <v>3</v>
      </c>
      <c r="V51" s="35">
        <v>2</v>
      </c>
      <c r="W51" s="35">
        <v>3</v>
      </c>
      <c r="X51" s="35">
        <v>3</v>
      </c>
      <c r="Z51" s="35">
        <v>3</v>
      </c>
      <c r="AA51" s="35">
        <v>3</v>
      </c>
      <c r="AB51" s="35">
        <v>3</v>
      </c>
      <c r="AC51" s="35">
        <v>3</v>
      </c>
      <c r="AD51" s="35">
        <v>4</v>
      </c>
      <c r="AF51" s="35">
        <v>2</v>
      </c>
      <c r="AG51" s="35">
        <v>2</v>
      </c>
      <c r="AH51" s="35">
        <v>3</v>
      </c>
      <c r="AJ51" s="35">
        <v>2</v>
      </c>
      <c r="AN51" s="35">
        <v>4</v>
      </c>
      <c r="AO51" s="35">
        <v>3</v>
      </c>
      <c r="AQ51" s="35">
        <v>4</v>
      </c>
      <c r="AT51" s="35">
        <v>2</v>
      </c>
      <c r="AU51" s="35">
        <v>2</v>
      </c>
      <c r="AV51" s="35">
        <v>4</v>
      </c>
      <c r="AY51" s="35">
        <v>3</v>
      </c>
      <c r="AZ51" s="35">
        <v>4</v>
      </c>
      <c r="BA51" s="35">
        <v>2</v>
      </c>
      <c r="BB51" s="35">
        <v>2</v>
      </c>
      <c r="BC51" s="35">
        <v>0</v>
      </c>
      <c r="BD51" s="35">
        <v>4</v>
      </c>
      <c r="BE51" s="35">
        <v>3</v>
      </c>
      <c r="BF51" s="35">
        <v>2</v>
      </c>
      <c r="BG51" s="35">
        <v>4</v>
      </c>
      <c r="BH51" s="35">
        <v>3</v>
      </c>
      <c r="BI51" s="35">
        <v>2</v>
      </c>
      <c r="BJ51" s="35">
        <v>3</v>
      </c>
      <c r="BN51" s="35">
        <v>3</v>
      </c>
      <c r="BO51" s="35">
        <v>2</v>
      </c>
      <c r="BQ51" s="35">
        <v>3</v>
      </c>
      <c r="BS51" s="35">
        <v>2</v>
      </c>
      <c r="BV51" s="35">
        <v>2</v>
      </c>
      <c r="BW51" s="35">
        <v>4</v>
      </c>
      <c r="BX51" s="35">
        <v>3</v>
      </c>
      <c r="BY51" s="35">
        <v>2</v>
      </c>
      <c r="CC51" s="35">
        <v>2</v>
      </c>
      <c r="CE51" s="35">
        <v>2</v>
      </c>
      <c r="CF51" s="35">
        <v>3</v>
      </c>
      <c r="CG51" s="35">
        <v>3</v>
      </c>
      <c r="CH51" s="35">
        <v>3</v>
      </c>
      <c r="CI51" s="35">
        <v>3</v>
      </c>
      <c r="CK51" s="35">
        <v>3</v>
      </c>
      <c r="CM51" s="35">
        <v>3</v>
      </c>
      <c r="CP51" s="35">
        <v>3</v>
      </c>
      <c r="CR51" s="35">
        <v>1</v>
      </c>
      <c r="CS51" s="35">
        <v>3</v>
      </c>
      <c r="CW51" s="35">
        <v>3</v>
      </c>
      <c r="CX51" s="35">
        <v>2</v>
      </c>
      <c r="CY51" s="35">
        <v>2</v>
      </c>
      <c r="DF51" s="35">
        <v>2</v>
      </c>
      <c r="DH51" s="35">
        <v>3</v>
      </c>
      <c r="DI51" s="35">
        <v>4</v>
      </c>
      <c r="DL51" s="35">
        <v>3</v>
      </c>
      <c r="DN51" s="35">
        <v>3</v>
      </c>
      <c r="DP51" s="35">
        <v>4</v>
      </c>
      <c r="DT51" s="35">
        <v>2</v>
      </c>
      <c r="DV51" s="35">
        <v>4</v>
      </c>
      <c r="DW51" s="35">
        <v>4</v>
      </c>
      <c r="DX51" s="35">
        <v>2</v>
      </c>
      <c r="DY51" s="35">
        <v>3</v>
      </c>
      <c r="DZ51" s="35">
        <v>2</v>
      </c>
      <c r="ED51" s="35">
        <v>3</v>
      </c>
      <c r="EE51" s="35">
        <v>3</v>
      </c>
      <c r="EF51" s="35">
        <v>1</v>
      </c>
      <c r="EG51" s="35">
        <v>2</v>
      </c>
      <c r="EH51" s="35">
        <v>3</v>
      </c>
      <c r="EI51" s="35">
        <v>4</v>
      </c>
      <c r="EJ51" s="35">
        <v>3</v>
      </c>
      <c r="EK51" s="35">
        <v>2</v>
      </c>
      <c r="EM51" s="35">
        <v>2</v>
      </c>
      <c r="EN51" s="35">
        <v>2</v>
      </c>
      <c r="EQ51" s="35">
        <v>3</v>
      </c>
      <c r="ER51" s="35">
        <v>3</v>
      </c>
      <c r="EV51" s="35">
        <v>2</v>
      </c>
      <c r="EW51" s="35">
        <v>3</v>
      </c>
      <c r="FB51" s="35">
        <v>4</v>
      </c>
      <c r="FD51" s="35">
        <v>3</v>
      </c>
      <c r="FE51" s="35">
        <v>3</v>
      </c>
      <c r="FF51" s="35">
        <v>3</v>
      </c>
      <c r="FG51" s="35">
        <v>2</v>
      </c>
      <c r="FJ51" s="35">
        <v>3</v>
      </c>
      <c r="FL51" s="35">
        <v>3</v>
      </c>
      <c r="FM51" s="35">
        <v>3</v>
      </c>
      <c r="FN51" s="35">
        <v>2</v>
      </c>
      <c r="FO51" s="35">
        <v>2</v>
      </c>
      <c r="FT51" s="35">
        <v>3</v>
      </c>
      <c r="FU51" s="35">
        <v>3</v>
      </c>
      <c r="FW51" s="35">
        <v>2</v>
      </c>
      <c r="FX51" s="35">
        <v>3</v>
      </c>
      <c r="FY51" s="35">
        <v>3</v>
      </c>
      <c r="GB51" s="35">
        <v>3</v>
      </c>
      <c r="GD51" s="35">
        <v>1</v>
      </c>
      <c r="GE51" s="35">
        <v>3</v>
      </c>
      <c r="GF51" s="35">
        <v>3</v>
      </c>
      <c r="GG51" s="35">
        <v>4</v>
      </c>
      <c r="GI51" s="35">
        <v>3</v>
      </c>
      <c r="GJ51" s="35">
        <v>3</v>
      </c>
      <c r="GL51" s="35">
        <v>3</v>
      </c>
      <c r="GM51" s="35">
        <v>3</v>
      </c>
      <c r="GN51" s="35">
        <v>2</v>
      </c>
      <c r="GQ51" s="35">
        <v>3</v>
      </c>
      <c r="GT51" s="35">
        <f t="shared" si="24"/>
        <v>117</v>
      </c>
      <c r="GU51" s="35">
        <f t="shared" si="25"/>
        <v>4</v>
      </c>
      <c r="GV51" s="35">
        <f t="shared" si="26"/>
        <v>0</v>
      </c>
      <c r="GW51" s="35">
        <f t="shared" si="27"/>
        <v>4</v>
      </c>
      <c r="GX51" s="36">
        <f t="shared" si="28"/>
        <v>2.7606837606837606</v>
      </c>
      <c r="GY51" s="35">
        <f t="shared" si="29"/>
        <v>3</v>
      </c>
      <c r="GZ51" s="35">
        <f t="shared" si="30"/>
        <v>3</v>
      </c>
      <c r="HA51" s="36">
        <f t="shared" si="31"/>
        <v>0.7616856606778722</v>
      </c>
    </row>
    <row r="52" spans="1:209" s="35" customFormat="1" ht="12">
      <c r="A52" s="61"/>
      <c r="B52" s="33" t="s">
        <v>52</v>
      </c>
      <c r="C52" s="35">
        <v>2</v>
      </c>
      <c r="D52" s="35">
        <v>2</v>
      </c>
      <c r="E52" s="35">
        <v>4</v>
      </c>
      <c r="F52" s="35">
        <v>3</v>
      </c>
      <c r="I52" s="35">
        <v>4</v>
      </c>
      <c r="J52" s="35">
        <v>2</v>
      </c>
      <c r="K52" s="35">
        <v>1</v>
      </c>
      <c r="M52" s="35">
        <v>3</v>
      </c>
      <c r="N52" s="35">
        <v>2</v>
      </c>
      <c r="O52" s="35">
        <v>2</v>
      </c>
      <c r="R52" s="35">
        <v>3</v>
      </c>
      <c r="S52" s="35">
        <v>3</v>
      </c>
      <c r="U52" s="35">
        <v>4</v>
      </c>
      <c r="V52" s="35">
        <v>2</v>
      </c>
      <c r="W52" s="35">
        <v>4</v>
      </c>
      <c r="X52" s="35">
        <v>3</v>
      </c>
      <c r="Z52" s="35">
        <v>2</v>
      </c>
      <c r="AA52" s="35">
        <v>3</v>
      </c>
      <c r="AB52" s="35">
        <v>3</v>
      </c>
      <c r="AC52" s="35">
        <v>3</v>
      </c>
      <c r="AD52" s="35">
        <v>2</v>
      </c>
      <c r="AF52" s="35">
        <v>3</v>
      </c>
      <c r="AG52" s="35">
        <v>4</v>
      </c>
      <c r="AH52" s="35">
        <v>3</v>
      </c>
      <c r="AJ52" s="35">
        <v>2</v>
      </c>
      <c r="AN52" s="35">
        <v>4</v>
      </c>
      <c r="AO52" s="35">
        <v>4</v>
      </c>
      <c r="AQ52" s="35">
        <v>3</v>
      </c>
      <c r="AT52" s="35">
        <v>2</v>
      </c>
      <c r="AU52" s="35">
        <v>3</v>
      </c>
      <c r="AV52" s="35">
        <v>3</v>
      </c>
      <c r="AY52" s="35">
        <v>3</v>
      </c>
      <c r="AZ52" s="35">
        <v>4</v>
      </c>
      <c r="BA52" s="35">
        <v>3</v>
      </c>
      <c r="BB52" s="35">
        <v>2</v>
      </c>
      <c r="BC52" s="35">
        <v>4</v>
      </c>
      <c r="BD52" s="35">
        <v>3</v>
      </c>
      <c r="BE52" s="35">
        <v>3</v>
      </c>
      <c r="BF52" s="35">
        <v>3</v>
      </c>
      <c r="BG52" s="35">
        <v>4</v>
      </c>
      <c r="BH52" s="35">
        <v>2</v>
      </c>
      <c r="BI52" s="35">
        <v>2</v>
      </c>
      <c r="BJ52" s="35">
        <v>3</v>
      </c>
      <c r="BN52" s="35">
        <v>3</v>
      </c>
      <c r="BO52" s="35">
        <v>3</v>
      </c>
      <c r="BQ52" s="35">
        <v>3</v>
      </c>
      <c r="BS52" s="35">
        <v>2</v>
      </c>
      <c r="BV52" s="35">
        <v>2</v>
      </c>
      <c r="BW52" s="35">
        <v>4</v>
      </c>
      <c r="BX52" s="35">
        <v>3</v>
      </c>
      <c r="BY52" s="35">
        <v>2</v>
      </c>
      <c r="CC52" s="35">
        <v>2</v>
      </c>
      <c r="CE52" s="35">
        <v>2</v>
      </c>
      <c r="CF52" s="35">
        <v>3</v>
      </c>
      <c r="CG52" s="35">
        <v>3</v>
      </c>
      <c r="CH52" s="35">
        <v>3</v>
      </c>
      <c r="CI52" s="35">
        <v>3</v>
      </c>
      <c r="CK52" s="35">
        <v>3</v>
      </c>
      <c r="CM52" s="35">
        <v>3</v>
      </c>
      <c r="CP52" s="35">
        <v>3</v>
      </c>
      <c r="CR52" s="35">
        <v>3</v>
      </c>
      <c r="CS52" s="35">
        <v>3</v>
      </c>
      <c r="CW52" s="35">
        <v>2</v>
      </c>
      <c r="CX52" s="35">
        <v>2</v>
      </c>
      <c r="CY52" s="35">
        <v>2</v>
      </c>
      <c r="DF52" s="35">
        <v>4</v>
      </c>
      <c r="DH52" s="35">
        <v>3</v>
      </c>
      <c r="DI52" s="35">
        <v>4</v>
      </c>
      <c r="DL52" s="35">
        <v>3</v>
      </c>
      <c r="DN52" s="35">
        <v>3</v>
      </c>
      <c r="DP52" s="35">
        <v>4</v>
      </c>
      <c r="DT52" s="35">
        <v>2</v>
      </c>
      <c r="DV52" s="35">
        <v>4</v>
      </c>
      <c r="DW52" s="35">
        <v>4</v>
      </c>
      <c r="DX52" s="35">
        <v>3</v>
      </c>
      <c r="DY52" s="35">
        <v>2</v>
      </c>
      <c r="DZ52" s="35">
        <v>2</v>
      </c>
      <c r="ED52" s="35">
        <v>3</v>
      </c>
      <c r="EE52" s="35">
        <v>3</v>
      </c>
      <c r="EF52" s="35">
        <v>2</v>
      </c>
      <c r="EG52" s="35">
        <v>1</v>
      </c>
      <c r="EH52" s="35">
        <v>4</v>
      </c>
      <c r="EI52" s="35">
        <v>4</v>
      </c>
      <c r="EJ52" s="35">
        <v>3</v>
      </c>
      <c r="EK52" s="35">
        <v>4</v>
      </c>
      <c r="EM52" s="35">
        <v>3</v>
      </c>
      <c r="EN52" s="35">
        <v>3</v>
      </c>
      <c r="EQ52" s="35">
        <v>3</v>
      </c>
      <c r="ER52" s="35">
        <v>4</v>
      </c>
      <c r="EV52" s="35">
        <v>3</v>
      </c>
      <c r="EW52" s="35">
        <v>2</v>
      </c>
      <c r="FB52" s="35">
        <v>4</v>
      </c>
      <c r="FD52" s="35">
        <v>3</v>
      </c>
      <c r="FE52" s="35">
        <v>4</v>
      </c>
      <c r="FF52" s="35">
        <v>3</v>
      </c>
      <c r="FG52" s="35">
        <v>3</v>
      </c>
      <c r="FJ52" s="35">
        <v>4</v>
      </c>
      <c r="FL52" s="35">
        <v>2</v>
      </c>
      <c r="FM52" s="35">
        <v>4</v>
      </c>
      <c r="FN52" s="35">
        <v>2</v>
      </c>
      <c r="FO52" s="35">
        <v>2</v>
      </c>
      <c r="FT52" s="35">
        <v>3</v>
      </c>
      <c r="FU52" s="35">
        <v>4</v>
      </c>
      <c r="FW52" s="35">
        <v>2</v>
      </c>
      <c r="FX52" s="35">
        <v>3</v>
      </c>
      <c r="FY52" s="35">
        <v>4</v>
      </c>
      <c r="GB52" s="35">
        <v>3</v>
      </c>
      <c r="GD52" s="35">
        <v>2</v>
      </c>
      <c r="GE52" s="35">
        <v>3</v>
      </c>
      <c r="GF52" s="35">
        <v>4</v>
      </c>
      <c r="GG52" s="35">
        <v>4</v>
      </c>
      <c r="GI52" s="35">
        <v>3</v>
      </c>
      <c r="GJ52" s="35">
        <v>3</v>
      </c>
      <c r="GL52" s="35">
        <v>4</v>
      </c>
      <c r="GM52" s="35">
        <v>3</v>
      </c>
      <c r="GN52" s="35">
        <v>3</v>
      </c>
      <c r="GQ52" s="35">
        <v>3</v>
      </c>
      <c r="GT52" s="35">
        <f t="shared" si="24"/>
        <v>117</v>
      </c>
      <c r="GU52" s="35">
        <f t="shared" si="25"/>
        <v>4</v>
      </c>
      <c r="GV52" s="35">
        <f t="shared" si="26"/>
        <v>1</v>
      </c>
      <c r="GW52" s="35">
        <f t="shared" si="27"/>
        <v>3</v>
      </c>
      <c r="GX52" s="36">
        <f t="shared" si="28"/>
        <v>2.948717948717949</v>
      </c>
      <c r="GY52" s="35">
        <f t="shared" si="29"/>
        <v>3</v>
      </c>
      <c r="GZ52" s="35">
        <f t="shared" si="30"/>
        <v>3</v>
      </c>
      <c r="HA52" s="36">
        <f t="shared" si="31"/>
        <v>0.7639073089438438</v>
      </c>
    </row>
    <row r="53" spans="1:209" s="35" customFormat="1" ht="12">
      <c r="A53" s="61"/>
      <c r="B53" s="33" t="s">
        <v>53</v>
      </c>
      <c r="C53" s="35">
        <v>3</v>
      </c>
      <c r="D53" s="35">
        <v>2</v>
      </c>
      <c r="E53" s="35">
        <v>4</v>
      </c>
      <c r="F53" s="35">
        <v>3</v>
      </c>
      <c r="I53" s="35">
        <v>4</v>
      </c>
      <c r="J53" s="35">
        <v>3</v>
      </c>
      <c r="K53" s="35">
        <v>1</v>
      </c>
      <c r="M53" s="35">
        <v>4</v>
      </c>
      <c r="N53" s="35">
        <v>2</v>
      </c>
      <c r="O53" s="35">
        <v>3</v>
      </c>
      <c r="R53" s="35">
        <v>4</v>
      </c>
      <c r="S53" s="35">
        <v>3</v>
      </c>
      <c r="U53" s="35">
        <v>4</v>
      </c>
      <c r="V53" s="35">
        <v>3</v>
      </c>
      <c r="W53" s="35">
        <v>3</v>
      </c>
      <c r="X53" s="35">
        <v>3</v>
      </c>
      <c r="Z53" s="35">
        <v>4</v>
      </c>
      <c r="AA53" s="35">
        <v>4</v>
      </c>
      <c r="AB53" s="35">
        <v>4</v>
      </c>
      <c r="AC53" s="35">
        <v>4</v>
      </c>
      <c r="AD53" s="35">
        <v>3</v>
      </c>
      <c r="AF53" s="35">
        <v>3</v>
      </c>
      <c r="AG53" s="35">
        <v>3</v>
      </c>
      <c r="AH53" s="35">
        <v>4</v>
      </c>
      <c r="AJ53" s="35">
        <v>3</v>
      </c>
      <c r="AN53" s="35">
        <v>4</v>
      </c>
      <c r="AO53" s="35">
        <v>2</v>
      </c>
      <c r="AQ53" s="35">
        <v>2</v>
      </c>
      <c r="AT53" s="35">
        <v>3</v>
      </c>
      <c r="AU53" s="35">
        <v>4</v>
      </c>
      <c r="AV53" s="35">
        <v>4</v>
      </c>
      <c r="AY53" s="35">
        <v>3</v>
      </c>
      <c r="AZ53" s="35">
        <v>4</v>
      </c>
      <c r="BA53" s="35">
        <v>3</v>
      </c>
      <c r="BB53" s="35">
        <v>3</v>
      </c>
      <c r="BC53" s="35">
        <v>3</v>
      </c>
      <c r="BD53" s="35">
        <v>3</v>
      </c>
      <c r="BE53" s="35">
        <v>4</v>
      </c>
      <c r="BF53" s="35">
        <v>2</v>
      </c>
      <c r="BG53" s="35">
        <v>4</v>
      </c>
      <c r="BH53" s="35">
        <v>3</v>
      </c>
      <c r="BI53" s="35">
        <v>3</v>
      </c>
      <c r="BJ53" s="35">
        <v>3</v>
      </c>
      <c r="BN53" s="35">
        <v>3</v>
      </c>
      <c r="BO53" s="35">
        <v>3</v>
      </c>
      <c r="BQ53" s="35">
        <v>2</v>
      </c>
      <c r="BS53" s="35">
        <v>3</v>
      </c>
      <c r="BV53" s="35">
        <v>2</v>
      </c>
      <c r="BW53" s="35">
        <v>4</v>
      </c>
      <c r="BX53" s="35">
        <v>4</v>
      </c>
      <c r="BY53" s="35">
        <v>3</v>
      </c>
      <c r="CC53" s="35">
        <v>3</v>
      </c>
      <c r="CE53" s="35">
        <v>3</v>
      </c>
      <c r="CF53" s="35">
        <v>3</v>
      </c>
      <c r="CG53" s="35">
        <v>3</v>
      </c>
      <c r="CH53" s="35">
        <v>2</v>
      </c>
      <c r="CI53" s="35">
        <v>3</v>
      </c>
      <c r="CK53" s="35">
        <v>3</v>
      </c>
      <c r="CM53" s="35">
        <v>3</v>
      </c>
      <c r="CP53" s="35">
        <v>3</v>
      </c>
      <c r="CR53" s="35">
        <v>2</v>
      </c>
      <c r="CS53" s="35">
        <v>3</v>
      </c>
      <c r="CW53" s="35">
        <v>2</v>
      </c>
      <c r="CX53" s="35">
        <v>3</v>
      </c>
      <c r="CY53" s="35">
        <v>2</v>
      </c>
      <c r="DF53" s="35">
        <v>2</v>
      </c>
      <c r="DH53" s="35">
        <v>2</v>
      </c>
      <c r="DI53" s="35">
        <v>4</v>
      </c>
      <c r="DL53" s="35">
        <v>3</v>
      </c>
      <c r="DN53" s="35">
        <v>3</v>
      </c>
      <c r="DP53" s="35">
        <v>4</v>
      </c>
      <c r="DT53" s="35">
        <v>2</v>
      </c>
      <c r="DV53" s="35">
        <v>3</v>
      </c>
      <c r="DW53" s="35">
        <v>4</v>
      </c>
      <c r="DX53" s="35">
        <v>2</v>
      </c>
      <c r="DY53" s="35">
        <v>3</v>
      </c>
      <c r="DZ53" s="35">
        <v>3</v>
      </c>
      <c r="ED53" s="35">
        <v>3</v>
      </c>
      <c r="EE53" s="35">
        <v>3</v>
      </c>
      <c r="EF53" s="35">
        <v>2</v>
      </c>
      <c r="EG53" s="35">
        <v>3</v>
      </c>
      <c r="EH53" s="35">
        <v>3</v>
      </c>
      <c r="EI53" s="35">
        <v>4</v>
      </c>
      <c r="EJ53" s="35">
        <v>0</v>
      </c>
      <c r="EK53" s="35">
        <v>4</v>
      </c>
      <c r="EM53" s="35">
        <v>3</v>
      </c>
      <c r="EN53" s="35">
        <v>3</v>
      </c>
      <c r="EQ53" s="35">
        <v>3</v>
      </c>
      <c r="ER53" s="35">
        <v>3</v>
      </c>
      <c r="EV53" s="35">
        <v>3</v>
      </c>
      <c r="EW53" s="35">
        <v>4</v>
      </c>
      <c r="FB53" s="35">
        <v>4</v>
      </c>
      <c r="FD53" s="35">
        <v>3</v>
      </c>
      <c r="FE53" s="35">
        <v>3</v>
      </c>
      <c r="FF53" s="35">
        <v>3</v>
      </c>
      <c r="FG53" s="35">
        <v>3</v>
      </c>
      <c r="FJ53" s="35">
        <v>4</v>
      </c>
      <c r="FL53" s="35">
        <v>3</v>
      </c>
      <c r="FM53" s="35">
        <v>4</v>
      </c>
      <c r="FN53" s="35">
        <v>2</v>
      </c>
      <c r="FO53" s="35">
        <v>2</v>
      </c>
      <c r="FT53" s="35">
        <v>4</v>
      </c>
      <c r="FU53" s="35">
        <v>3</v>
      </c>
      <c r="FW53" s="35">
        <v>2</v>
      </c>
      <c r="FX53" s="35">
        <v>3</v>
      </c>
      <c r="FY53" s="35">
        <v>3</v>
      </c>
      <c r="GB53" s="35">
        <v>3</v>
      </c>
      <c r="GD53" s="35">
        <v>3</v>
      </c>
      <c r="GE53" s="35">
        <v>3</v>
      </c>
      <c r="GF53" s="35">
        <v>4</v>
      </c>
      <c r="GG53" s="35">
        <v>4</v>
      </c>
      <c r="GI53" s="35">
        <v>3</v>
      </c>
      <c r="GJ53" s="35">
        <v>3</v>
      </c>
      <c r="GL53" s="35">
        <v>3</v>
      </c>
      <c r="GM53" s="35">
        <v>3</v>
      </c>
      <c r="GN53" s="35">
        <v>2</v>
      </c>
      <c r="GQ53" s="35">
        <v>3</v>
      </c>
      <c r="GT53" s="35">
        <f t="shared" si="24"/>
        <v>117</v>
      </c>
      <c r="GU53" s="35">
        <f t="shared" si="25"/>
        <v>4</v>
      </c>
      <c r="GV53" s="35">
        <f t="shared" si="26"/>
        <v>0</v>
      </c>
      <c r="GW53" s="35">
        <f t="shared" si="27"/>
        <v>4</v>
      </c>
      <c r="GX53" s="36">
        <f t="shared" si="28"/>
        <v>3.0427350427350426</v>
      </c>
      <c r="GY53" s="35">
        <f t="shared" si="29"/>
        <v>3</v>
      </c>
      <c r="GZ53" s="35">
        <f t="shared" si="30"/>
        <v>3</v>
      </c>
      <c r="HA53" s="36">
        <f t="shared" si="31"/>
        <v>0.7357047101736979</v>
      </c>
    </row>
    <row r="54" spans="1:209" s="38" customFormat="1" ht="24.75" thickBot="1">
      <c r="A54" s="51" t="s">
        <v>7</v>
      </c>
      <c r="B54" s="52" t="s">
        <v>24</v>
      </c>
      <c r="D54" s="38" t="s">
        <v>111</v>
      </c>
      <c r="BC54" s="38" t="s">
        <v>170</v>
      </c>
      <c r="BD54" s="38" t="s">
        <v>173</v>
      </c>
      <c r="BF54" s="38" t="s">
        <v>179</v>
      </c>
      <c r="BO54" s="38" t="s">
        <v>188</v>
      </c>
      <c r="EF54" s="38" t="s">
        <v>137</v>
      </c>
      <c r="EG54" s="38" t="s">
        <v>140</v>
      </c>
      <c r="FL54" s="38" t="s">
        <v>152</v>
      </c>
      <c r="GX54" s="41"/>
      <c r="HA54" s="41"/>
    </row>
    <row r="55" spans="1:209" s="31" customFormat="1" ht="12">
      <c r="A55" s="60" t="s">
        <v>218</v>
      </c>
      <c r="B55" s="30" t="s">
        <v>54</v>
      </c>
      <c r="C55" s="31">
        <v>3</v>
      </c>
      <c r="D55" s="31">
        <v>4</v>
      </c>
      <c r="E55" s="31">
        <v>4</v>
      </c>
      <c r="I55" s="31">
        <v>3</v>
      </c>
      <c r="J55" s="31">
        <v>3</v>
      </c>
      <c r="K55" s="31">
        <v>3</v>
      </c>
      <c r="M55" s="31">
        <v>4</v>
      </c>
      <c r="N55" s="31">
        <v>4</v>
      </c>
      <c r="O55" s="31">
        <v>3</v>
      </c>
      <c r="R55" s="31">
        <v>4</v>
      </c>
      <c r="S55" s="31">
        <v>3</v>
      </c>
      <c r="U55" s="31">
        <v>3</v>
      </c>
      <c r="V55" s="31">
        <v>3</v>
      </c>
      <c r="W55" s="31">
        <v>4</v>
      </c>
      <c r="X55" s="31">
        <v>4</v>
      </c>
      <c r="AA55" s="31">
        <v>4</v>
      </c>
      <c r="AB55" s="31">
        <v>4</v>
      </c>
      <c r="AC55" s="31">
        <v>3</v>
      </c>
      <c r="AD55" s="31">
        <v>4</v>
      </c>
      <c r="AF55" s="31">
        <v>4</v>
      </c>
      <c r="AG55" s="31">
        <v>3</v>
      </c>
      <c r="AH55" s="31">
        <v>3</v>
      </c>
      <c r="AJ55" s="31">
        <v>3</v>
      </c>
      <c r="AN55" s="31">
        <v>4</v>
      </c>
      <c r="AO55" s="31">
        <v>4</v>
      </c>
      <c r="AQ55" s="31">
        <v>3</v>
      </c>
      <c r="AT55" s="31">
        <v>4</v>
      </c>
      <c r="AU55" s="31">
        <v>4</v>
      </c>
      <c r="AV55" s="31">
        <v>4</v>
      </c>
      <c r="AY55" s="31">
        <v>3</v>
      </c>
      <c r="AZ55" s="31">
        <v>4</v>
      </c>
      <c r="BB55" s="31">
        <v>4</v>
      </c>
      <c r="BC55" s="31">
        <v>4</v>
      </c>
      <c r="BD55" s="31">
        <v>3</v>
      </c>
      <c r="BE55" s="31">
        <v>4</v>
      </c>
      <c r="BF55" s="31">
        <v>2</v>
      </c>
      <c r="BG55" s="31">
        <v>4</v>
      </c>
      <c r="BH55" s="31">
        <v>4</v>
      </c>
      <c r="BI55" s="31">
        <v>4</v>
      </c>
      <c r="BJ55" s="31">
        <v>4</v>
      </c>
      <c r="BN55" s="31">
        <v>3</v>
      </c>
      <c r="BO55" s="31">
        <v>4</v>
      </c>
      <c r="BQ55" s="31">
        <v>3</v>
      </c>
      <c r="BR55" s="31">
        <v>4</v>
      </c>
      <c r="BS55" s="31">
        <v>4</v>
      </c>
      <c r="BV55" s="31">
        <v>3</v>
      </c>
      <c r="BW55" s="31">
        <v>4</v>
      </c>
      <c r="BX55" s="31">
        <v>3</v>
      </c>
      <c r="BY55" s="31">
        <v>3</v>
      </c>
      <c r="CC55" s="31">
        <v>3</v>
      </c>
      <c r="CE55" s="31">
        <v>3</v>
      </c>
      <c r="CF55" s="31">
        <v>3</v>
      </c>
      <c r="CG55" s="31">
        <v>3</v>
      </c>
      <c r="CH55" s="31">
        <v>3</v>
      </c>
      <c r="CI55" s="31">
        <v>4</v>
      </c>
      <c r="CK55" s="31">
        <v>3</v>
      </c>
      <c r="CM55" s="31">
        <v>4</v>
      </c>
      <c r="CN55" s="31">
        <v>4</v>
      </c>
      <c r="CP55" s="31">
        <v>4</v>
      </c>
      <c r="CR55" s="31">
        <v>3</v>
      </c>
      <c r="CS55" s="31">
        <v>4</v>
      </c>
      <c r="CW55" s="31">
        <v>3</v>
      </c>
      <c r="CX55" s="31">
        <v>3</v>
      </c>
      <c r="CY55" s="31">
        <v>4</v>
      </c>
      <c r="CZ55" s="31">
        <v>4</v>
      </c>
      <c r="DF55" s="31">
        <v>3</v>
      </c>
      <c r="DH55" s="31">
        <v>3</v>
      </c>
      <c r="DL55" s="31">
        <v>3</v>
      </c>
      <c r="DN55" s="31">
        <v>4</v>
      </c>
      <c r="DP55" s="31">
        <v>4</v>
      </c>
      <c r="DS55" s="31">
        <v>4</v>
      </c>
      <c r="DT55" s="31">
        <v>3</v>
      </c>
      <c r="DV55" s="31">
        <v>4</v>
      </c>
      <c r="DW55" s="31">
        <v>4</v>
      </c>
      <c r="DX55" s="31">
        <v>4</v>
      </c>
      <c r="DY55" s="31">
        <v>3</v>
      </c>
      <c r="DZ55" s="31">
        <v>3</v>
      </c>
      <c r="EA55" s="31">
        <v>4</v>
      </c>
      <c r="EC55" s="31">
        <v>3</v>
      </c>
      <c r="ED55" s="31">
        <v>4</v>
      </c>
      <c r="EE55" s="31">
        <v>3</v>
      </c>
      <c r="EF55" s="31">
        <v>3</v>
      </c>
      <c r="EG55" s="31">
        <v>2</v>
      </c>
      <c r="EH55" s="31">
        <v>4</v>
      </c>
      <c r="EI55" s="31">
        <v>4</v>
      </c>
      <c r="EK55" s="31">
        <v>4</v>
      </c>
      <c r="EL55" s="31">
        <v>3</v>
      </c>
      <c r="EM55" s="31">
        <v>4</v>
      </c>
      <c r="EN55" s="31">
        <v>4</v>
      </c>
      <c r="EO55" s="31">
        <v>3</v>
      </c>
      <c r="EQ55" s="31">
        <v>3</v>
      </c>
      <c r="ER55" s="31">
        <v>4</v>
      </c>
      <c r="ES55" s="31">
        <v>4</v>
      </c>
      <c r="EV55" s="31">
        <v>4</v>
      </c>
      <c r="EW55" s="31">
        <v>4</v>
      </c>
      <c r="FB55" s="31">
        <v>4</v>
      </c>
      <c r="FD55" s="31">
        <v>3</v>
      </c>
      <c r="FE55" s="31">
        <v>4</v>
      </c>
      <c r="FF55" s="31">
        <v>3</v>
      </c>
      <c r="FG55" s="31">
        <v>2</v>
      </c>
      <c r="FJ55" s="31">
        <v>4</v>
      </c>
      <c r="FL55" s="31">
        <v>3</v>
      </c>
      <c r="FM55" s="31">
        <v>4</v>
      </c>
      <c r="FN55" s="31">
        <v>4</v>
      </c>
      <c r="FO55" s="31">
        <v>3</v>
      </c>
      <c r="FT55" s="31">
        <v>4</v>
      </c>
      <c r="FU55" s="31">
        <v>3</v>
      </c>
      <c r="FW55" s="31">
        <v>2</v>
      </c>
      <c r="FX55" s="31">
        <v>4</v>
      </c>
      <c r="FY55" s="31">
        <v>3</v>
      </c>
      <c r="GD55" s="31">
        <v>3</v>
      </c>
      <c r="GE55" s="31">
        <v>4</v>
      </c>
      <c r="GF55" s="31">
        <v>4</v>
      </c>
      <c r="GG55" s="31">
        <v>4</v>
      </c>
      <c r="GI55" s="31">
        <v>0</v>
      </c>
      <c r="GJ55" s="31">
        <v>2</v>
      </c>
      <c r="GK55" s="31">
        <v>3</v>
      </c>
      <c r="GL55" s="31">
        <v>4</v>
      </c>
      <c r="GM55" s="31">
        <v>4</v>
      </c>
      <c r="GN55" s="31">
        <v>4</v>
      </c>
      <c r="GO55" s="31">
        <v>3</v>
      </c>
      <c r="GP55" s="31">
        <v>3</v>
      </c>
      <c r="GQ55" s="31">
        <v>2</v>
      </c>
      <c r="GT55" s="31">
        <f aca="true" t="shared" si="32" ref="GT55:GT62">COUNT(C55:GR55)</f>
        <v>123</v>
      </c>
      <c r="GU55" s="31">
        <f aca="true" t="shared" si="33" ref="GU55:GU62">MAX(C55:GR55)</f>
        <v>4</v>
      </c>
      <c r="GV55" s="31">
        <f aca="true" t="shared" si="34" ref="GV55:GV62">MIN(C55:GR55)</f>
        <v>0</v>
      </c>
      <c r="GW55" s="31">
        <f aca="true" t="shared" si="35" ref="GW55:GW62">GU55-GV55</f>
        <v>4</v>
      </c>
      <c r="GX55" s="32">
        <f aca="true" t="shared" si="36" ref="GX55:GX62">AVERAGE(C55:GR55)</f>
        <v>3.4552845528455283</v>
      </c>
      <c r="GY55" s="31">
        <f aca="true" t="shared" si="37" ref="GY55:GY62">MEDIAN(C55:GR55)</f>
        <v>4</v>
      </c>
      <c r="GZ55" s="31">
        <f aca="true" t="shared" si="38" ref="GZ55:GZ62">_xlfn.MODE.SNGL(C55:GR55)</f>
        <v>4</v>
      </c>
      <c r="HA55" s="32">
        <f aca="true" t="shared" si="39" ref="HA55:HA62">_xlfn.STDEV.S(C55:GR55)</f>
        <v>0.668397061244842</v>
      </c>
    </row>
    <row r="56" spans="1:209" s="35" customFormat="1" ht="12">
      <c r="A56" s="61"/>
      <c r="B56" s="33" t="s">
        <v>55</v>
      </c>
      <c r="C56" s="35">
        <v>3</v>
      </c>
      <c r="D56" s="35">
        <v>4</v>
      </c>
      <c r="E56" s="35">
        <v>3</v>
      </c>
      <c r="I56" s="35">
        <v>4</v>
      </c>
      <c r="J56" s="35">
        <v>3</v>
      </c>
      <c r="K56" s="35">
        <v>3</v>
      </c>
      <c r="M56" s="35">
        <v>4</v>
      </c>
      <c r="N56" s="35">
        <v>4</v>
      </c>
      <c r="O56" s="35">
        <v>3</v>
      </c>
      <c r="R56" s="35">
        <v>4</v>
      </c>
      <c r="S56" s="35">
        <v>4</v>
      </c>
      <c r="U56" s="35">
        <v>4</v>
      </c>
      <c r="V56" s="35">
        <v>3</v>
      </c>
      <c r="W56" s="35">
        <v>4</v>
      </c>
      <c r="X56" s="35">
        <v>3</v>
      </c>
      <c r="AA56" s="35">
        <v>4</v>
      </c>
      <c r="AB56" s="35">
        <v>4</v>
      </c>
      <c r="AC56" s="35">
        <v>4</v>
      </c>
      <c r="AD56" s="35">
        <v>3</v>
      </c>
      <c r="AF56" s="35">
        <v>2</v>
      </c>
      <c r="AG56" s="35">
        <v>4</v>
      </c>
      <c r="AH56" s="35">
        <v>3</v>
      </c>
      <c r="AJ56" s="35">
        <v>4</v>
      </c>
      <c r="AN56" s="35">
        <v>4</v>
      </c>
      <c r="AO56" s="35">
        <v>3</v>
      </c>
      <c r="AQ56" s="35">
        <v>4</v>
      </c>
      <c r="AT56" s="35">
        <v>4</v>
      </c>
      <c r="AU56" s="35">
        <v>0</v>
      </c>
      <c r="AV56" s="35">
        <v>3</v>
      </c>
      <c r="AY56" s="35">
        <v>3</v>
      </c>
      <c r="AZ56" s="35">
        <v>4</v>
      </c>
      <c r="BB56" s="35">
        <v>4</v>
      </c>
      <c r="BC56" s="35">
        <v>3</v>
      </c>
      <c r="BD56" s="35">
        <v>4</v>
      </c>
      <c r="BE56" s="35">
        <v>4</v>
      </c>
      <c r="BF56" s="35">
        <v>2</v>
      </c>
      <c r="BG56" s="35">
        <v>4</v>
      </c>
      <c r="BH56" s="35">
        <v>4</v>
      </c>
      <c r="BI56" s="35">
        <v>4</v>
      </c>
      <c r="BJ56" s="35">
        <v>4</v>
      </c>
      <c r="BN56" s="35">
        <v>4</v>
      </c>
      <c r="BO56" s="35">
        <v>4</v>
      </c>
      <c r="BQ56" s="35">
        <v>3</v>
      </c>
      <c r="BR56" s="35">
        <v>4</v>
      </c>
      <c r="BS56" s="35">
        <v>4</v>
      </c>
      <c r="BV56" s="35">
        <v>3</v>
      </c>
      <c r="BW56" s="35">
        <v>4</v>
      </c>
      <c r="BX56" s="35">
        <v>3</v>
      </c>
      <c r="BY56" s="35">
        <v>3</v>
      </c>
      <c r="CC56" s="35">
        <v>4</v>
      </c>
      <c r="CE56" s="35">
        <v>3</v>
      </c>
      <c r="CF56" s="35">
        <v>2</v>
      </c>
      <c r="CG56" s="35">
        <v>3</v>
      </c>
      <c r="CH56" s="35">
        <v>3</v>
      </c>
      <c r="CI56" s="35">
        <v>4</v>
      </c>
      <c r="CK56" s="35">
        <v>4</v>
      </c>
      <c r="CM56" s="35">
        <v>3</v>
      </c>
      <c r="CN56" s="35">
        <v>4</v>
      </c>
      <c r="CP56" s="35">
        <v>4</v>
      </c>
      <c r="CR56" s="35">
        <v>4</v>
      </c>
      <c r="CS56" s="35">
        <v>3</v>
      </c>
      <c r="CW56" s="35">
        <v>3</v>
      </c>
      <c r="CX56" s="35">
        <v>3</v>
      </c>
      <c r="CY56" s="35">
        <v>3</v>
      </c>
      <c r="CZ56" s="35">
        <v>4</v>
      </c>
      <c r="DF56" s="35">
        <v>3</v>
      </c>
      <c r="DH56" s="35">
        <v>3</v>
      </c>
      <c r="DL56" s="35">
        <v>3</v>
      </c>
      <c r="DN56" s="35">
        <v>4</v>
      </c>
      <c r="DP56" s="35">
        <v>4</v>
      </c>
      <c r="DS56" s="35">
        <v>4</v>
      </c>
      <c r="DT56" s="35">
        <v>4</v>
      </c>
      <c r="DV56" s="35">
        <v>4</v>
      </c>
      <c r="DW56" s="35">
        <v>4</v>
      </c>
      <c r="DX56" s="35">
        <v>2</v>
      </c>
      <c r="DY56" s="35">
        <v>2</v>
      </c>
      <c r="DZ56" s="35">
        <v>4</v>
      </c>
      <c r="EA56" s="35">
        <v>4</v>
      </c>
      <c r="EC56" s="35">
        <v>3</v>
      </c>
      <c r="ED56" s="35">
        <v>3</v>
      </c>
      <c r="EE56" s="35">
        <v>4</v>
      </c>
      <c r="EF56" s="35">
        <v>2</v>
      </c>
      <c r="EG56" s="35">
        <v>4</v>
      </c>
      <c r="EH56" s="35">
        <v>4</v>
      </c>
      <c r="EI56" s="35">
        <v>4</v>
      </c>
      <c r="EK56" s="35">
        <v>4</v>
      </c>
      <c r="EL56" s="35">
        <v>4</v>
      </c>
      <c r="EM56" s="35">
        <v>4</v>
      </c>
      <c r="EN56" s="35">
        <v>4</v>
      </c>
      <c r="EO56" s="35">
        <v>3</v>
      </c>
      <c r="EQ56" s="35">
        <v>4</v>
      </c>
      <c r="ER56" s="35">
        <v>4</v>
      </c>
      <c r="ES56" s="35">
        <v>4</v>
      </c>
      <c r="EV56" s="35">
        <v>4</v>
      </c>
      <c r="EW56" s="35">
        <v>4</v>
      </c>
      <c r="FB56" s="35">
        <v>4</v>
      </c>
      <c r="FD56" s="35">
        <v>3</v>
      </c>
      <c r="FE56" s="35">
        <v>4</v>
      </c>
      <c r="FF56" s="35">
        <v>4</v>
      </c>
      <c r="FG56" s="35">
        <v>4</v>
      </c>
      <c r="FJ56" s="35">
        <v>3</v>
      </c>
      <c r="FL56" s="35">
        <v>3</v>
      </c>
      <c r="FM56" s="35">
        <v>4</v>
      </c>
      <c r="FN56" s="35">
        <v>4</v>
      </c>
      <c r="FO56" s="35">
        <v>3</v>
      </c>
      <c r="FT56" s="35">
        <v>3</v>
      </c>
      <c r="FU56" s="35">
        <v>3</v>
      </c>
      <c r="FW56" s="35">
        <v>4</v>
      </c>
      <c r="FX56" s="35">
        <v>4</v>
      </c>
      <c r="FY56" s="35">
        <v>4</v>
      </c>
      <c r="GD56" s="35">
        <v>3</v>
      </c>
      <c r="GE56" s="35">
        <v>4</v>
      </c>
      <c r="GF56" s="35">
        <v>4</v>
      </c>
      <c r="GG56" s="35">
        <v>4</v>
      </c>
      <c r="GI56" s="35">
        <v>0</v>
      </c>
      <c r="GJ56" s="35">
        <v>2</v>
      </c>
      <c r="GK56" s="35">
        <v>3</v>
      </c>
      <c r="GL56" s="35">
        <v>3</v>
      </c>
      <c r="GM56" s="35">
        <v>3</v>
      </c>
      <c r="GN56" s="35">
        <v>2</v>
      </c>
      <c r="GO56" s="35">
        <v>2</v>
      </c>
      <c r="GP56" s="35">
        <v>4</v>
      </c>
      <c r="GQ56" s="35">
        <v>4</v>
      </c>
      <c r="GT56" s="35">
        <f t="shared" si="32"/>
        <v>123</v>
      </c>
      <c r="GU56" s="35">
        <f t="shared" si="33"/>
        <v>4</v>
      </c>
      <c r="GV56" s="35">
        <f t="shared" si="34"/>
        <v>0</v>
      </c>
      <c r="GW56" s="35">
        <f t="shared" si="35"/>
        <v>4</v>
      </c>
      <c r="GX56" s="36">
        <f t="shared" si="36"/>
        <v>3.4552845528455283</v>
      </c>
      <c r="GY56" s="35">
        <f t="shared" si="37"/>
        <v>4</v>
      </c>
      <c r="GZ56" s="35">
        <f t="shared" si="38"/>
        <v>4</v>
      </c>
      <c r="HA56" s="36">
        <f t="shared" si="39"/>
        <v>0.770905710892907</v>
      </c>
    </row>
    <row r="57" spans="1:209" s="35" customFormat="1" ht="12">
      <c r="A57" s="61"/>
      <c r="B57" s="33" t="s">
        <v>56</v>
      </c>
      <c r="C57" s="35">
        <v>3</v>
      </c>
      <c r="D57" s="35">
        <v>4</v>
      </c>
      <c r="E57" s="35">
        <v>4</v>
      </c>
      <c r="I57" s="35">
        <v>4</v>
      </c>
      <c r="J57" s="35">
        <v>4</v>
      </c>
      <c r="K57" s="35">
        <v>4</v>
      </c>
      <c r="M57" s="35">
        <v>4</v>
      </c>
      <c r="N57" s="35">
        <v>0</v>
      </c>
      <c r="O57" s="35">
        <v>3</v>
      </c>
      <c r="R57" s="35">
        <v>4</v>
      </c>
      <c r="S57" s="35">
        <v>4</v>
      </c>
      <c r="U57" s="35">
        <v>4</v>
      </c>
      <c r="V57" s="35">
        <v>4</v>
      </c>
      <c r="W57" s="35">
        <v>4</v>
      </c>
      <c r="X57" s="35">
        <v>4</v>
      </c>
      <c r="AA57" s="35">
        <v>4</v>
      </c>
      <c r="AB57" s="35">
        <v>4</v>
      </c>
      <c r="AC57" s="35">
        <v>4</v>
      </c>
      <c r="AD57" s="35">
        <v>3</v>
      </c>
      <c r="AF57" s="35">
        <v>4</v>
      </c>
      <c r="AG57" s="35">
        <v>4</v>
      </c>
      <c r="AH57" s="35">
        <v>3</v>
      </c>
      <c r="AJ57" s="35">
        <v>3</v>
      </c>
      <c r="AN57" s="35">
        <v>4</v>
      </c>
      <c r="AO57" s="35">
        <v>4</v>
      </c>
      <c r="AQ57" s="35">
        <v>4</v>
      </c>
      <c r="AT57" s="35">
        <v>4</v>
      </c>
      <c r="AU57" s="35">
        <v>4</v>
      </c>
      <c r="AV57" s="35">
        <v>4</v>
      </c>
      <c r="AY57" s="35">
        <v>3</v>
      </c>
      <c r="AZ57" s="35">
        <v>4</v>
      </c>
      <c r="BB57" s="35">
        <v>4</v>
      </c>
      <c r="BC57" s="35">
        <v>3</v>
      </c>
      <c r="BD57" s="35">
        <v>4</v>
      </c>
      <c r="BE57" s="35">
        <v>4</v>
      </c>
      <c r="BF57" s="35">
        <v>3</v>
      </c>
      <c r="BG57" s="35">
        <v>4</v>
      </c>
      <c r="BH57" s="35">
        <v>4</v>
      </c>
      <c r="BI57" s="35">
        <v>4</v>
      </c>
      <c r="BJ57" s="35">
        <v>3</v>
      </c>
      <c r="BN57" s="35">
        <v>4</v>
      </c>
      <c r="BO57" s="35">
        <v>4</v>
      </c>
      <c r="BQ57" s="35">
        <v>3</v>
      </c>
      <c r="BR57" s="35">
        <v>4</v>
      </c>
      <c r="BS57" s="35">
        <v>3</v>
      </c>
      <c r="BV57" s="35">
        <v>4</v>
      </c>
      <c r="BW57" s="35">
        <v>4</v>
      </c>
      <c r="BX57" s="35">
        <v>2</v>
      </c>
      <c r="BY57" s="35">
        <v>3</v>
      </c>
      <c r="CC57" s="35">
        <v>4</v>
      </c>
      <c r="CE57" s="35">
        <v>3</v>
      </c>
      <c r="CF57" s="35">
        <v>4</v>
      </c>
      <c r="CG57" s="35">
        <v>4</v>
      </c>
      <c r="CH57" s="35">
        <v>3</v>
      </c>
      <c r="CI57" s="35">
        <v>4</v>
      </c>
      <c r="CK57" s="35">
        <v>4</v>
      </c>
      <c r="CM57" s="35">
        <v>3</v>
      </c>
      <c r="CN57" s="35">
        <v>4</v>
      </c>
      <c r="CP57" s="35">
        <v>4</v>
      </c>
      <c r="CR57" s="35">
        <v>4</v>
      </c>
      <c r="CS57" s="35">
        <v>3</v>
      </c>
      <c r="CW57" s="35">
        <v>4</v>
      </c>
      <c r="CX57" s="35">
        <v>3</v>
      </c>
      <c r="CY57" s="35">
        <v>4</v>
      </c>
      <c r="CZ57" s="35">
        <v>3</v>
      </c>
      <c r="DF57" s="35">
        <v>3</v>
      </c>
      <c r="DH57" s="35">
        <v>3</v>
      </c>
      <c r="DL57" s="35">
        <v>3</v>
      </c>
      <c r="DN57" s="35">
        <v>4</v>
      </c>
      <c r="DP57" s="35">
        <v>4</v>
      </c>
      <c r="DS57" s="35">
        <v>4</v>
      </c>
      <c r="DT57" s="35">
        <v>3</v>
      </c>
      <c r="DV57" s="35">
        <v>4</v>
      </c>
      <c r="DW57" s="35">
        <v>4</v>
      </c>
      <c r="DX57" s="35">
        <v>4</v>
      </c>
      <c r="DY57" s="35">
        <v>3</v>
      </c>
      <c r="DZ57" s="35">
        <v>4</v>
      </c>
      <c r="EA57" s="35">
        <v>4</v>
      </c>
      <c r="EC57" s="35">
        <v>3</v>
      </c>
      <c r="ED57" s="35">
        <v>4</v>
      </c>
      <c r="EE57" s="35">
        <v>4</v>
      </c>
      <c r="EF57" s="35">
        <v>3</v>
      </c>
      <c r="EG57" s="35">
        <v>2</v>
      </c>
      <c r="EH57" s="35">
        <v>4</v>
      </c>
      <c r="EI57" s="35">
        <v>4</v>
      </c>
      <c r="EK57" s="35">
        <v>2</v>
      </c>
      <c r="EL57" s="35">
        <v>3</v>
      </c>
      <c r="EM57" s="35">
        <v>4</v>
      </c>
      <c r="EN57" s="35">
        <v>4</v>
      </c>
      <c r="EO57" s="35">
        <v>3</v>
      </c>
      <c r="EQ57" s="35">
        <v>4</v>
      </c>
      <c r="ER57" s="35">
        <v>4</v>
      </c>
      <c r="ES57" s="35">
        <v>4</v>
      </c>
      <c r="EV57" s="35">
        <v>4</v>
      </c>
      <c r="EW57" s="35">
        <v>3</v>
      </c>
      <c r="FB57" s="35">
        <v>4</v>
      </c>
      <c r="FD57" s="35">
        <v>3</v>
      </c>
      <c r="FE57" s="35">
        <v>4</v>
      </c>
      <c r="FF57" s="35">
        <v>4</v>
      </c>
      <c r="FG57" s="35">
        <v>2</v>
      </c>
      <c r="FJ57" s="35">
        <v>3</v>
      </c>
      <c r="FL57" s="35">
        <v>4</v>
      </c>
      <c r="FM57" s="35">
        <v>4</v>
      </c>
      <c r="FN57" s="35">
        <v>4</v>
      </c>
      <c r="FO57" s="35">
        <v>3</v>
      </c>
      <c r="FT57" s="35">
        <v>4</v>
      </c>
      <c r="FU57" s="35">
        <v>4</v>
      </c>
      <c r="FW57" s="35">
        <v>4</v>
      </c>
      <c r="FX57" s="35">
        <v>3</v>
      </c>
      <c r="FY57" s="35">
        <v>4</v>
      </c>
      <c r="GD57" s="35">
        <v>4</v>
      </c>
      <c r="GE57" s="35">
        <v>4</v>
      </c>
      <c r="GF57" s="35">
        <v>4</v>
      </c>
      <c r="GG57" s="35">
        <v>4</v>
      </c>
      <c r="GI57" s="35">
        <v>0</v>
      </c>
      <c r="GJ57" s="35">
        <v>3</v>
      </c>
      <c r="GK57" s="35">
        <v>4</v>
      </c>
      <c r="GL57" s="35">
        <v>4</v>
      </c>
      <c r="GM57" s="35">
        <v>3</v>
      </c>
      <c r="GN57" s="35">
        <v>3</v>
      </c>
      <c r="GO57" s="35">
        <v>3</v>
      </c>
      <c r="GP57" s="35">
        <v>4</v>
      </c>
      <c r="GQ57" s="35">
        <v>4</v>
      </c>
      <c r="GT57" s="35">
        <f t="shared" si="32"/>
        <v>123</v>
      </c>
      <c r="GU57" s="35">
        <f t="shared" si="33"/>
        <v>4</v>
      </c>
      <c r="GV57" s="35">
        <f t="shared" si="34"/>
        <v>0</v>
      </c>
      <c r="GW57" s="35">
        <f t="shared" si="35"/>
        <v>4</v>
      </c>
      <c r="GX57" s="36">
        <f t="shared" si="36"/>
        <v>3.5772357723577235</v>
      </c>
      <c r="GY57" s="35">
        <f t="shared" si="37"/>
        <v>4</v>
      </c>
      <c r="GZ57" s="35">
        <f t="shared" si="38"/>
        <v>4</v>
      </c>
      <c r="HA57" s="36">
        <f t="shared" si="39"/>
        <v>0.7129726511815162</v>
      </c>
    </row>
    <row r="58" spans="1:209" s="35" customFormat="1" ht="12">
      <c r="A58" s="61"/>
      <c r="B58" s="33" t="s">
        <v>57</v>
      </c>
      <c r="C58" s="35">
        <v>4</v>
      </c>
      <c r="D58" s="35">
        <v>4</v>
      </c>
      <c r="E58" s="35">
        <v>3</v>
      </c>
      <c r="I58" s="35">
        <v>4</v>
      </c>
      <c r="J58" s="35">
        <v>3</v>
      </c>
      <c r="K58" s="35">
        <v>3</v>
      </c>
      <c r="M58" s="35">
        <v>4</v>
      </c>
      <c r="N58" s="35">
        <v>2</v>
      </c>
      <c r="O58" s="35">
        <v>3</v>
      </c>
      <c r="R58" s="35">
        <v>4</v>
      </c>
      <c r="S58" s="35">
        <v>4</v>
      </c>
      <c r="U58" s="35">
        <v>3</v>
      </c>
      <c r="V58" s="35">
        <v>4</v>
      </c>
      <c r="W58" s="35">
        <v>4</v>
      </c>
      <c r="X58" s="35">
        <v>4</v>
      </c>
      <c r="AA58" s="35">
        <v>4</v>
      </c>
      <c r="AB58" s="35">
        <v>4</v>
      </c>
      <c r="AC58" s="35">
        <v>3</v>
      </c>
      <c r="AD58" s="35">
        <v>3</v>
      </c>
      <c r="AF58" s="35">
        <v>3</v>
      </c>
      <c r="AG58" s="35">
        <v>3</v>
      </c>
      <c r="AH58" s="35">
        <v>3</v>
      </c>
      <c r="AJ58" s="35">
        <v>4</v>
      </c>
      <c r="AN58" s="35">
        <v>4</v>
      </c>
      <c r="AO58" s="35">
        <v>4</v>
      </c>
      <c r="AQ58" s="35">
        <v>4</v>
      </c>
      <c r="AT58" s="35">
        <v>4</v>
      </c>
      <c r="AU58" s="35">
        <v>4</v>
      </c>
      <c r="AV58" s="35">
        <v>4</v>
      </c>
      <c r="AY58" s="35">
        <v>4</v>
      </c>
      <c r="AZ58" s="35">
        <v>4</v>
      </c>
      <c r="BB58" s="35">
        <v>4</v>
      </c>
      <c r="BC58" s="35">
        <v>3</v>
      </c>
      <c r="BD58" s="35">
        <v>4</v>
      </c>
      <c r="BE58" s="35">
        <v>3</v>
      </c>
      <c r="BF58" s="35">
        <v>3</v>
      </c>
      <c r="BG58" s="35">
        <v>3</v>
      </c>
      <c r="BH58" s="35">
        <v>4</v>
      </c>
      <c r="BI58" s="35">
        <v>4</v>
      </c>
      <c r="BJ58" s="35">
        <v>4</v>
      </c>
      <c r="BN58" s="35">
        <v>4</v>
      </c>
      <c r="BO58" s="35">
        <v>4</v>
      </c>
      <c r="BQ58" s="35">
        <v>4</v>
      </c>
      <c r="BR58" s="35">
        <v>4</v>
      </c>
      <c r="BS58" s="35">
        <v>4</v>
      </c>
      <c r="BV58" s="35">
        <v>4</v>
      </c>
      <c r="BW58" s="35">
        <v>4</v>
      </c>
      <c r="BX58" s="35">
        <v>2</v>
      </c>
      <c r="BY58" s="35">
        <v>4</v>
      </c>
      <c r="CC58" s="35">
        <v>4</v>
      </c>
      <c r="CE58" s="35">
        <v>4</v>
      </c>
      <c r="CF58" s="35">
        <v>4</v>
      </c>
      <c r="CG58" s="35">
        <v>3</v>
      </c>
      <c r="CH58" s="35">
        <v>3</v>
      </c>
      <c r="CI58" s="35">
        <v>4</v>
      </c>
      <c r="CK58" s="35">
        <v>3</v>
      </c>
      <c r="CM58" s="35">
        <v>4</v>
      </c>
      <c r="CN58" s="35">
        <v>4</v>
      </c>
      <c r="CP58" s="35">
        <v>4</v>
      </c>
      <c r="CR58" s="35">
        <v>4</v>
      </c>
      <c r="CS58" s="35">
        <v>4</v>
      </c>
      <c r="CW58" s="35">
        <v>3</v>
      </c>
      <c r="CX58" s="35">
        <v>3</v>
      </c>
      <c r="CY58" s="35">
        <v>4</v>
      </c>
      <c r="CZ58" s="35">
        <v>4</v>
      </c>
      <c r="DF58" s="35">
        <v>4</v>
      </c>
      <c r="DH58" s="35">
        <v>3</v>
      </c>
      <c r="DL58" s="35">
        <v>4</v>
      </c>
      <c r="DN58" s="35">
        <v>4</v>
      </c>
      <c r="DP58" s="35">
        <v>4</v>
      </c>
      <c r="DS58" s="35">
        <v>4</v>
      </c>
      <c r="DT58" s="35">
        <v>4</v>
      </c>
      <c r="DV58" s="35">
        <v>4</v>
      </c>
      <c r="DW58" s="35">
        <v>4</v>
      </c>
      <c r="DX58" s="35">
        <v>4</v>
      </c>
      <c r="DY58" s="35">
        <v>4</v>
      </c>
      <c r="DZ58" s="35">
        <v>4</v>
      </c>
      <c r="EA58" s="35">
        <v>4</v>
      </c>
      <c r="EC58" s="35">
        <v>4</v>
      </c>
      <c r="ED58" s="35">
        <v>4</v>
      </c>
      <c r="EE58" s="35">
        <v>4</v>
      </c>
      <c r="EF58" s="35">
        <v>4</v>
      </c>
      <c r="EG58" s="35">
        <v>4</v>
      </c>
      <c r="EH58" s="35">
        <v>4</v>
      </c>
      <c r="EI58" s="35">
        <v>4</v>
      </c>
      <c r="EK58" s="35">
        <v>2</v>
      </c>
      <c r="EL58" s="35">
        <v>4</v>
      </c>
      <c r="EM58" s="35">
        <v>4</v>
      </c>
      <c r="EN58" s="35">
        <v>3</v>
      </c>
      <c r="EO58" s="35">
        <v>4</v>
      </c>
      <c r="EQ58" s="35">
        <v>4</v>
      </c>
      <c r="ER58" s="35">
        <v>4</v>
      </c>
      <c r="ES58" s="35">
        <v>4</v>
      </c>
      <c r="EV58" s="35">
        <v>3</v>
      </c>
      <c r="EW58" s="35">
        <v>4</v>
      </c>
      <c r="FB58" s="35">
        <v>4</v>
      </c>
      <c r="FD58" s="35">
        <v>3</v>
      </c>
      <c r="FE58" s="35">
        <v>4</v>
      </c>
      <c r="FF58" s="35">
        <v>4</v>
      </c>
      <c r="FG58" s="35">
        <v>3</v>
      </c>
      <c r="FJ58" s="35">
        <v>4</v>
      </c>
      <c r="FL58" s="35">
        <v>4</v>
      </c>
      <c r="FM58" s="35">
        <v>4</v>
      </c>
      <c r="FN58" s="35">
        <v>4</v>
      </c>
      <c r="FO58" s="35">
        <v>3</v>
      </c>
      <c r="FT58" s="35">
        <v>4</v>
      </c>
      <c r="FU58" s="35">
        <v>3</v>
      </c>
      <c r="FW58" s="35">
        <v>3</v>
      </c>
      <c r="FX58" s="35">
        <v>3</v>
      </c>
      <c r="FY58" s="35">
        <v>4</v>
      </c>
      <c r="GD58" s="35">
        <v>4</v>
      </c>
      <c r="GE58" s="35">
        <v>4</v>
      </c>
      <c r="GF58" s="35">
        <v>3</v>
      </c>
      <c r="GG58" s="35">
        <v>4</v>
      </c>
      <c r="GI58" s="35">
        <v>0</v>
      </c>
      <c r="GJ58" s="35">
        <v>3</v>
      </c>
      <c r="GK58" s="35">
        <v>3</v>
      </c>
      <c r="GL58" s="35">
        <v>4</v>
      </c>
      <c r="GM58" s="35">
        <v>4</v>
      </c>
      <c r="GN58" s="35">
        <v>4</v>
      </c>
      <c r="GO58" s="35">
        <v>3</v>
      </c>
      <c r="GP58" s="35">
        <v>3</v>
      </c>
      <c r="GQ58" s="35">
        <v>3</v>
      </c>
      <c r="GT58" s="35">
        <f t="shared" si="32"/>
        <v>123</v>
      </c>
      <c r="GU58" s="35">
        <f t="shared" si="33"/>
        <v>4</v>
      </c>
      <c r="GV58" s="35">
        <f t="shared" si="34"/>
        <v>0</v>
      </c>
      <c r="GW58" s="35">
        <f t="shared" si="35"/>
        <v>4</v>
      </c>
      <c r="GX58" s="36">
        <f t="shared" si="36"/>
        <v>3.6422764227642275</v>
      </c>
      <c r="GY58" s="35">
        <f t="shared" si="37"/>
        <v>4</v>
      </c>
      <c r="GZ58" s="35">
        <f t="shared" si="38"/>
        <v>4</v>
      </c>
      <c r="HA58" s="36">
        <f t="shared" si="39"/>
        <v>0.615777281709114</v>
      </c>
    </row>
    <row r="59" spans="1:209" s="35" customFormat="1" ht="12">
      <c r="A59" s="61"/>
      <c r="B59" s="33" t="s">
        <v>58</v>
      </c>
      <c r="C59" s="35">
        <v>4</v>
      </c>
      <c r="D59" s="35">
        <v>4</v>
      </c>
      <c r="E59" s="35">
        <v>4</v>
      </c>
      <c r="I59" s="35">
        <v>4</v>
      </c>
      <c r="J59" s="35">
        <v>4</v>
      </c>
      <c r="K59" s="35">
        <v>4</v>
      </c>
      <c r="M59" s="35">
        <v>4</v>
      </c>
      <c r="N59" s="35">
        <v>3</v>
      </c>
      <c r="O59" s="35">
        <v>3</v>
      </c>
      <c r="R59" s="35">
        <v>4</v>
      </c>
      <c r="S59" s="35">
        <v>4</v>
      </c>
      <c r="U59" s="35">
        <v>4</v>
      </c>
      <c r="V59" s="35">
        <v>4</v>
      </c>
      <c r="W59" s="35">
        <v>4</v>
      </c>
      <c r="X59" s="35">
        <v>4</v>
      </c>
      <c r="AA59" s="35">
        <v>4</v>
      </c>
      <c r="AB59" s="35">
        <v>4</v>
      </c>
      <c r="AC59" s="35">
        <v>4</v>
      </c>
      <c r="AD59" s="35">
        <v>3</v>
      </c>
      <c r="AF59" s="35">
        <v>4</v>
      </c>
      <c r="AG59" s="35">
        <v>3</v>
      </c>
      <c r="AH59" s="35">
        <v>3</v>
      </c>
      <c r="AJ59" s="35">
        <v>4</v>
      </c>
      <c r="AN59" s="35">
        <v>4</v>
      </c>
      <c r="AO59" s="35">
        <v>3</v>
      </c>
      <c r="AQ59" s="35">
        <v>3</v>
      </c>
      <c r="AT59" s="35">
        <v>3</v>
      </c>
      <c r="AU59" s="35">
        <v>4</v>
      </c>
      <c r="AV59" s="35">
        <v>4</v>
      </c>
      <c r="AY59" s="35">
        <v>3</v>
      </c>
      <c r="AZ59" s="35">
        <v>4</v>
      </c>
      <c r="BB59" s="35">
        <v>3</v>
      </c>
      <c r="BC59" s="35">
        <v>4</v>
      </c>
      <c r="BD59" s="35">
        <v>4</v>
      </c>
      <c r="BE59" s="35">
        <v>4</v>
      </c>
      <c r="BF59" s="35">
        <v>2</v>
      </c>
      <c r="BG59" s="35">
        <v>4</v>
      </c>
      <c r="BH59" s="35">
        <v>4</v>
      </c>
      <c r="BI59" s="35">
        <v>4</v>
      </c>
      <c r="BJ59" s="35">
        <v>4</v>
      </c>
      <c r="BN59" s="35">
        <v>4</v>
      </c>
      <c r="BO59" s="35">
        <v>4</v>
      </c>
      <c r="BQ59" s="35">
        <v>3</v>
      </c>
      <c r="BR59" s="35">
        <v>4</v>
      </c>
      <c r="BS59" s="35">
        <v>4</v>
      </c>
      <c r="BV59" s="35">
        <v>3</v>
      </c>
      <c r="BW59" s="35">
        <v>4</v>
      </c>
      <c r="BX59" s="35">
        <v>3</v>
      </c>
      <c r="BY59" s="35">
        <v>3</v>
      </c>
      <c r="CC59" s="35">
        <v>4</v>
      </c>
      <c r="CE59" s="35">
        <v>3</v>
      </c>
      <c r="CF59" s="35">
        <v>2</v>
      </c>
      <c r="CG59" s="35">
        <v>4</v>
      </c>
      <c r="CH59" s="35">
        <v>3</v>
      </c>
      <c r="CI59" s="35">
        <v>4</v>
      </c>
      <c r="CK59" s="35">
        <v>4</v>
      </c>
      <c r="CM59" s="35">
        <v>4</v>
      </c>
      <c r="CN59" s="35">
        <v>4</v>
      </c>
      <c r="CP59" s="35">
        <v>4</v>
      </c>
      <c r="CR59" s="35">
        <v>2</v>
      </c>
      <c r="CS59" s="35">
        <v>4</v>
      </c>
      <c r="CW59" s="35">
        <v>3</v>
      </c>
      <c r="CX59" s="35">
        <v>3</v>
      </c>
      <c r="CY59" s="35">
        <v>4</v>
      </c>
      <c r="CZ59" s="35">
        <v>3</v>
      </c>
      <c r="DF59" s="35">
        <v>3</v>
      </c>
      <c r="DH59" s="35">
        <v>3</v>
      </c>
      <c r="DL59" s="35">
        <v>3</v>
      </c>
      <c r="DN59" s="35">
        <v>4</v>
      </c>
      <c r="DP59" s="35">
        <v>4</v>
      </c>
      <c r="DS59" s="35">
        <v>0</v>
      </c>
      <c r="DT59" s="35">
        <v>4</v>
      </c>
      <c r="DV59" s="35">
        <v>4</v>
      </c>
      <c r="DW59" s="35">
        <v>4</v>
      </c>
      <c r="DX59" s="35">
        <v>3</v>
      </c>
      <c r="DY59" s="35">
        <v>3</v>
      </c>
      <c r="DZ59" s="35">
        <v>4</v>
      </c>
      <c r="EA59" s="35">
        <v>3</v>
      </c>
      <c r="EC59" s="35">
        <v>3</v>
      </c>
      <c r="ED59" s="35">
        <v>4</v>
      </c>
      <c r="EE59" s="35">
        <v>4</v>
      </c>
      <c r="EF59" s="35">
        <v>4</v>
      </c>
      <c r="EG59" s="35">
        <v>3</v>
      </c>
      <c r="EH59" s="35">
        <v>4</v>
      </c>
      <c r="EI59" s="35">
        <v>4</v>
      </c>
      <c r="EK59" s="35">
        <v>2</v>
      </c>
      <c r="EL59" s="35">
        <v>4</v>
      </c>
      <c r="EM59" s="35">
        <v>4</v>
      </c>
      <c r="EN59" s="35">
        <v>3</v>
      </c>
      <c r="EO59" s="35">
        <v>4</v>
      </c>
      <c r="EQ59" s="35">
        <v>4</v>
      </c>
      <c r="ER59" s="35">
        <v>3</v>
      </c>
      <c r="ES59" s="35">
        <v>4</v>
      </c>
      <c r="EV59" s="35">
        <v>3</v>
      </c>
      <c r="EW59" s="35">
        <v>4</v>
      </c>
      <c r="FB59" s="35">
        <v>4</v>
      </c>
      <c r="FD59" s="35">
        <v>3</v>
      </c>
      <c r="FE59" s="35">
        <v>4</v>
      </c>
      <c r="FF59" s="35">
        <v>4</v>
      </c>
      <c r="FG59" s="35">
        <v>4</v>
      </c>
      <c r="FJ59" s="35">
        <v>4</v>
      </c>
      <c r="FL59" s="35">
        <v>3</v>
      </c>
      <c r="FM59" s="35">
        <v>4</v>
      </c>
      <c r="FN59" s="35">
        <v>4</v>
      </c>
      <c r="FO59" s="35">
        <v>2</v>
      </c>
      <c r="FT59" s="35">
        <v>4</v>
      </c>
      <c r="FU59" s="35">
        <v>4</v>
      </c>
      <c r="FW59" s="35">
        <v>4</v>
      </c>
      <c r="FX59" s="35">
        <v>4</v>
      </c>
      <c r="FY59" s="35">
        <v>4</v>
      </c>
      <c r="GD59" s="35">
        <v>4</v>
      </c>
      <c r="GE59" s="35">
        <v>4</v>
      </c>
      <c r="GF59" s="35">
        <v>4</v>
      </c>
      <c r="GG59" s="35">
        <v>4</v>
      </c>
      <c r="GI59" s="35">
        <v>0</v>
      </c>
      <c r="GJ59" s="35">
        <v>3</v>
      </c>
      <c r="GK59" s="35">
        <v>3</v>
      </c>
      <c r="GL59" s="35">
        <v>4</v>
      </c>
      <c r="GM59" s="35">
        <v>4</v>
      </c>
      <c r="GN59" s="35">
        <v>2</v>
      </c>
      <c r="GO59" s="35">
        <v>2</v>
      </c>
      <c r="GP59" s="35">
        <v>3</v>
      </c>
      <c r="GQ59" s="35">
        <v>4</v>
      </c>
      <c r="GT59" s="35">
        <f t="shared" si="32"/>
        <v>123</v>
      </c>
      <c r="GU59" s="35">
        <f t="shared" si="33"/>
        <v>4</v>
      </c>
      <c r="GV59" s="35">
        <f t="shared" si="34"/>
        <v>0</v>
      </c>
      <c r="GW59" s="35">
        <f t="shared" si="35"/>
        <v>4</v>
      </c>
      <c r="GX59" s="36">
        <f t="shared" si="36"/>
        <v>3.5365853658536586</v>
      </c>
      <c r="GY59" s="35">
        <f t="shared" si="37"/>
        <v>4</v>
      </c>
      <c r="GZ59" s="35">
        <f t="shared" si="38"/>
        <v>4</v>
      </c>
      <c r="HA59" s="36">
        <f t="shared" si="39"/>
        <v>0.7497833886850389</v>
      </c>
    </row>
    <row r="60" spans="1:209" s="35" customFormat="1" ht="12">
      <c r="A60" s="61"/>
      <c r="B60" s="33" t="s">
        <v>59</v>
      </c>
      <c r="C60" s="35">
        <v>3</v>
      </c>
      <c r="D60" s="35">
        <v>2</v>
      </c>
      <c r="E60" s="35">
        <v>3</v>
      </c>
      <c r="I60" s="35">
        <v>3</v>
      </c>
      <c r="J60" s="35">
        <v>2</v>
      </c>
      <c r="K60" s="35">
        <v>2</v>
      </c>
      <c r="M60" s="35">
        <v>3</v>
      </c>
      <c r="N60" s="35">
        <v>3</v>
      </c>
      <c r="O60" s="35">
        <v>2</v>
      </c>
      <c r="R60" s="35">
        <v>3</v>
      </c>
      <c r="S60" s="35">
        <v>3</v>
      </c>
      <c r="U60" s="35">
        <v>3</v>
      </c>
      <c r="V60" s="35">
        <v>3</v>
      </c>
      <c r="W60" s="35">
        <v>3</v>
      </c>
      <c r="X60" s="35">
        <v>3</v>
      </c>
      <c r="AA60" s="35">
        <v>3</v>
      </c>
      <c r="AB60" s="35">
        <v>3</v>
      </c>
      <c r="AC60" s="35">
        <v>3</v>
      </c>
      <c r="AD60" s="35">
        <v>3</v>
      </c>
      <c r="AF60" s="35">
        <v>2</v>
      </c>
      <c r="AG60" s="35">
        <v>3</v>
      </c>
      <c r="AH60" s="35">
        <v>3</v>
      </c>
      <c r="AJ60" s="35">
        <v>3</v>
      </c>
      <c r="AN60" s="35">
        <v>3</v>
      </c>
      <c r="AO60" s="35">
        <v>3</v>
      </c>
      <c r="AQ60" s="35">
        <v>3</v>
      </c>
      <c r="AT60" s="35">
        <v>3</v>
      </c>
      <c r="AU60" s="35">
        <v>2</v>
      </c>
      <c r="AV60" s="35">
        <v>3</v>
      </c>
      <c r="AY60" s="35">
        <v>2</v>
      </c>
      <c r="AZ60" s="35">
        <v>1</v>
      </c>
      <c r="BB60" s="35">
        <v>3</v>
      </c>
      <c r="BC60" s="35">
        <v>2</v>
      </c>
      <c r="BD60" s="35">
        <v>3</v>
      </c>
      <c r="BE60" s="35">
        <v>3</v>
      </c>
      <c r="BF60" s="35">
        <v>2</v>
      </c>
      <c r="BG60" s="35">
        <v>3</v>
      </c>
      <c r="BH60" s="35">
        <v>4</v>
      </c>
      <c r="BI60" s="35">
        <v>3</v>
      </c>
      <c r="BJ60" s="35">
        <v>3</v>
      </c>
      <c r="BN60" s="35">
        <v>3</v>
      </c>
      <c r="BO60" s="35">
        <v>3</v>
      </c>
      <c r="BQ60" s="35">
        <v>4</v>
      </c>
      <c r="BR60" s="35">
        <v>2</v>
      </c>
      <c r="BS60" s="35">
        <v>3</v>
      </c>
      <c r="BV60" s="35">
        <v>2</v>
      </c>
      <c r="BW60" s="35">
        <v>4</v>
      </c>
      <c r="BX60" s="35">
        <v>3</v>
      </c>
      <c r="BY60" s="35">
        <v>2</v>
      </c>
      <c r="CC60" s="35">
        <v>3</v>
      </c>
      <c r="CE60" s="35">
        <v>2</v>
      </c>
      <c r="CF60" s="35">
        <v>2</v>
      </c>
      <c r="CG60" s="35">
        <v>4</v>
      </c>
      <c r="CH60" s="35">
        <v>2</v>
      </c>
      <c r="CI60" s="35">
        <v>3</v>
      </c>
      <c r="CK60" s="35">
        <v>3</v>
      </c>
      <c r="CM60" s="35">
        <v>3</v>
      </c>
      <c r="CN60" s="35">
        <v>4</v>
      </c>
      <c r="CP60" s="35">
        <v>4</v>
      </c>
      <c r="CR60" s="35">
        <v>1</v>
      </c>
      <c r="CS60" s="35">
        <v>3</v>
      </c>
      <c r="CW60" s="35">
        <v>3</v>
      </c>
      <c r="CX60" s="35">
        <v>2</v>
      </c>
      <c r="CY60" s="35">
        <v>3</v>
      </c>
      <c r="CZ60" s="35">
        <v>2</v>
      </c>
      <c r="DF60" s="35">
        <v>2</v>
      </c>
      <c r="DH60" s="35">
        <v>2</v>
      </c>
      <c r="DL60" s="35">
        <v>3</v>
      </c>
      <c r="DN60" s="35">
        <v>3</v>
      </c>
      <c r="DP60" s="35">
        <v>3</v>
      </c>
      <c r="DS60" s="35">
        <v>3</v>
      </c>
      <c r="DT60" s="35">
        <v>2</v>
      </c>
      <c r="DV60" s="35">
        <v>4</v>
      </c>
      <c r="DW60" s="35">
        <v>4</v>
      </c>
      <c r="DX60" s="35">
        <v>2</v>
      </c>
      <c r="DY60" s="35">
        <v>2</v>
      </c>
      <c r="DZ60" s="35">
        <v>2</v>
      </c>
      <c r="EA60" s="35">
        <v>3</v>
      </c>
      <c r="EC60" s="35">
        <v>2</v>
      </c>
      <c r="ED60" s="35">
        <v>3</v>
      </c>
      <c r="EE60" s="35">
        <v>2</v>
      </c>
      <c r="EF60" s="35">
        <v>3</v>
      </c>
      <c r="EG60" s="35">
        <v>2</v>
      </c>
      <c r="EH60" s="35">
        <v>3</v>
      </c>
      <c r="EI60" s="35">
        <v>4</v>
      </c>
      <c r="EK60" s="35">
        <v>3</v>
      </c>
      <c r="EL60" s="35">
        <v>3</v>
      </c>
      <c r="EM60" s="35">
        <v>4</v>
      </c>
      <c r="EN60" s="35">
        <v>3</v>
      </c>
      <c r="EO60" s="35">
        <v>3</v>
      </c>
      <c r="EQ60" s="35">
        <v>3</v>
      </c>
      <c r="ER60" s="35">
        <v>3</v>
      </c>
      <c r="ES60" s="35">
        <v>3</v>
      </c>
      <c r="EV60" s="35">
        <v>2</v>
      </c>
      <c r="EW60" s="35">
        <v>2</v>
      </c>
      <c r="FB60" s="35">
        <v>3</v>
      </c>
      <c r="FD60" s="35">
        <v>3</v>
      </c>
      <c r="FE60" s="35">
        <v>3</v>
      </c>
      <c r="FF60" s="35">
        <v>3</v>
      </c>
      <c r="FG60" s="35">
        <v>2</v>
      </c>
      <c r="FJ60" s="35">
        <v>3</v>
      </c>
      <c r="FL60" s="35">
        <v>3</v>
      </c>
      <c r="FM60" s="35">
        <v>3</v>
      </c>
      <c r="FN60" s="35">
        <v>2</v>
      </c>
      <c r="FO60" s="35">
        <v>2</v>
      </c>
      <c r="FT60" s="35">
        <v>3</v>
      </c>
      <c r="FU60" s="35">
        <v>4</v>
      </c>
      <c r="FW60" s="35">
        <v>2</v>
      </c>
      <c r="FX60" s="35">
        <v>3</v>
      </c>
      <c r="FY60" s="35">
        <v>3</v>
      </c>
      <c r="GD60" s="35">
        <v>3</v>
      </c>
      <c r="GE60" s="35">
        <v>3</v>
      </c>
      <c r="GF60" s="35">
        <v>4</v>
      </c>
      <c r="GG60" s="35">
        <v>4</v>
      </c>
      <c r="GI60" s="35">
        <v>0</v>
      </c>
      <c r="GJ60" s="35">
        <v>3</v>
      </c>
      <c r="GK60" s="35">
        <v>2</v>
      </c>
      <c r="GL60" s="35">
        <v>4</v>
      </c>
      <c r="GM60" s="35">
        <v>3</v>
      </c>
      <c r="GN60" s="35">
        <v>3</v>
      </c>
      <c r="GO60" s="35">
        <v>2</v>
      </c>
      <c r="GP60" s="35">
        <v>2</v>
      </c>
      <c r="GQ60" s="35">
        <v>1</v>
      </c>
      <c r="GT60" s="35">
        <f t="shared" si="32"/>
        <v>123</v>
      </c>
      <c r="GU60" s="35">
        <f t="shared" si="33"/>
        <v>4</v>
      </c>
      <c r="GV60" s="35">
        <f t="shared" si="34"/>
        <v>0</v>
      </c>
      <c r="GW60" s="35">
        <f t="shared" si="35"/>
        <v>4</v>
      </c>
      <c r="GX60" s="36">
        <f t="shared" si="36"/>
        <v>2.7560975609756095</v>
      </c>
      <c r="GY60" s="35">
        <f t="shared" si="37"/>
        <v>3</v>
      </c>
      <c r="GZ60" s="35">
        <f t="shared" si="38"/>
        <v>3</v>
      </c>
      <c r="HA60" s="36">
        <f t="shared" si="39"/>
        <v>0.7167945885727073</v>
      </c>
    </row>
    <row r="61" spans="1:209" s="35" customFormat="1" ht="12">
      <c r="A61" s="61"/>
      <c r="B61" s="33" t="s">
        <v>60</v>
      </c>
      <c r="C61" s="35">
        <v>3</v>
      </c>
      <c r="D61" s="35">
        <v>2</v>
      </c>
      <c r="E61" s="35">
        <v>3</v>
      </c>
      <c r="I61" s="35">
        <v>4</v>
      </c>
      <c r="J61" s="35">
        <v>3</v>
      </c>
      <c r="K61" s="35">
        <v>2</v>
      </c>
      <c r="M61" s="35">
        <v>3</v>
      </c>
      <c r="N61" s="35">
        <v>1</v>
      </c>
      <c r="O61" s="35">
        <v>3</v>
      </c>
      <c r="R61" s="35">
        <v>4</v>
      </c>
      <c r="S61" s="35">
        <v>4</v>
      </c>
      <c r="U61" s="35">
        <v>4</v>
      </c>
      <c r="V61" s="35">
        <v>4</v>
      </c>
      <c r="W61" s="35">
        <v>3</v>
      </c>
      <c r="X61" s="35">
        <v>3</v>
      </c>
      <c r="AA61" s="35">
        <v>4</v>
      </c>
      <c r="AB61" s="35">
        <v>3</v>
      </c>
      <c r="AC61" s="35">
        <v>3</v>
      </c>
      <c r="AD61" s="35">
        <v>4</v>
      </c>
      <c r="AF61" s="35">
        <v>4</v>
      </c>
      <c r="AG61" s="35">
        <v>3</v>
      </c>
      <c r="AH61" s="35">
        <v>3</v>
      </c>
      <c r="AJ61" s="35">
        <v>3</v>
      </c>
      <c r="AN61" s="35">
        <v>3</v>
      </c>
      <c r="AO61" s="35">
        <v>2</v>
      </c>
      <c r="AQ61" s="35">
        <v>3</v>
      </c>
      <c r="AT61" s="35">
        <v>3</v>
      </c>
      <c r="AU61" s="35">
        <v>3</v>
      </c>
      <c r="AV61" s="35">
        <v>4</v>
      </c>
      <c r="AY61" s="35">
        <v>3</v>
      </c>
      <c r="AZ61" s="35">
        <v>2</v>
      </c>
      <c r="BB61" s="35">
        <v>4</v>
      </c>
      <c r="BC61" s="35">
        <v>2</v>
      </c>
      <c r="BD61" s="35">
        <v>4</v>
      </c>
      <c r="BE61" s="35">
        <v>2</v>
      </c>
      <c r="BF61" s="35">
        <v>2</v>
      </c>
      <c r="BG61" s="35">
        <v>4</v>
      </c>
      <c r="BH61" s="35">
        <v>3</v>
      </c>
      <c r="BI61" s="35">
        <v>4</v>
      </c>
      <c r="BJ61" s="35">
        <v>3</v>
      </c>
      <c r="BN61" s="35">
        <v>4</v>
      </c>
      <c r="BO61" s="35">
        <v>3</v>
      </c>
      <c r="BQ61" s="35">
        <v>2</v>
      </c>
      <c r="BR61" s="35">
        <v>2</v>
      </c>
      <c r="BS61" s="35">
        <v>3</v>
      </c>
      <c r="BV61" s="35">
        <v>3</v>
      </c>
      <c r="BW61" s="35">
        <v>4</v>
      </c>
      <c r="BX61" s="35">
        <v>4</v>
      </c>
      <c r="BY61" s="35">
        <v>3</v>
      </c>
      <c r="CC61" s="35">
        <v>4</v>
      </c>
      <c r="CE61" s="35">
        <v>3</v>
      </c>
      <c r="CF61" s="35">
        <v>2</v>
      </c>
      <c r="CG61" s="35">
        <v>4</v>
      </c>
      <c r="CH61" s="35">
        <v>2</v>
      </c>
      <c r="CI61" s="35">
        <v>3</v>
      </c>
      <c r="CK61" s="35">
        <v>4</v>
      </c>
      <c r="CM61" s="35">
        <v>3</v>
      </c>
      <c r="CN61" s="35">
        <v>4</v>
      </c>
      <c r="CP61" s="35">
        <v>4</v>
      </c>
      <c r="CR61" s="35">
        <v>2</v>
      </c>
      <c r="CS61" s="35">
        <v>4</v>
      </c>
      <c r="CW61" s="35">
        <v>3</v>
      </c>
      <c r="CX61" s="35">
        <v>2</v>
      </c>
      <c r="CY61" s="35">
        <v>3</v>
      </c>
      <c r="CZ61" s="35">
        <v>2</v>
      </c>
      <c r="DF61" s="35">
        <v>2</v>
      </c>
      <c r="DH61" s="35">
        <v>3</v>
      </c>
      <c r="DL61" s="35">
        <v>3</v>
      </c>
      <c r="DN61" s="35">
        <v>4</v>
      </c>
      <c r="DP61" s="35">
        <v>4</v>
      </c>
      <c r="DS61" s="35">
        <v>4</v>
      </c>
      <c r="DT61" s="35">
        <v>2</v>
      </c>
      <c r="DV61" s="35">
        <v>4</v>
      </c>
      <c r="DW61" s="35">
        <v>3</v>
      </c>
      <c r="DX61" s="35">
        <v>2</v>
      </c>
      <c r="DY61" s="35">
        <v>3</v>
      </c>
      <c r="DZ61" s="35">
        <v>4</v>
      </c>
      <c r="EA61" s="35">
        <v>3</v>
      </c>
      <c r="EC61" s="35">
        <v>3</v>
      </c>
      <c r="ED61" s="35">
        <v>4</v>
      </c>
      <c r="EE61" s="35">
        <v>3</v>
      </c>
      <c r="EF61" s="35">
        <v>2</v>
      </c>
      <c r="EG61" s="35">
        <v>3</v>
      </c>
      <c r="EH61" s="35">
        <v>3</v>
      </c>
      <c r="EI61" s="35">
        <v>4</v>
      </c>
      <c r="EK61" s="35">
        <v>2</v>
      </c>
      <c r="EL61" s="35">
        <v>4</v>
      </c>
      <c r="EM61" s="35">
        <v>3</v>
      </c>
      <c r="EN61" s="35">
        <v>4</v>
      </c>
      <c r="EO61" s="35">
        <v>3</v>
      </c>
      <c r="EQ61" s="35">
        <v>4</v>
      </c>
      <c r="ER61" s="35">
        <v>3</v>
      </c>
      <c r="ES61" s="35">
        <v>4</v>
      </c>
      <c r="EV61" s="35">
        <v>3</v>
      </c>
      <c r="EW61" s="35">
        <v>2</v>
      </c>
      <c r="FB61" s="35">
        <v>4</v>
      </c>
      <c r="FD61" s="35">
        <v>3</v>
      </c>
      <c r="FE61" s="35">
        <v>3</v>
      </c>
      <c r="FF61" s="35">
        <v>4</v>
      </c>
      <c r="FG61" s="35">
        <v>3</v>
      </c>
      <c r="FJ61" s="35">
        <v>4</v>
      </c>
      <c r="FL61" s="35">
        <v>3</v>
      </c>
      <c r="FM61" s="35">
        <v>3</v>
      </c>
      <c r="FN61" s="35">
        <v>4</v>
      </c>
      <c r="FO61" s="35">
        <v>2</v>
      </c>
      <c r="FT61" s="35">
        <v>4</v>
      </c>
      <c r="FU61" s="35">
        <v>4</v>
      </c>
      <c r="FW61" s="35">
        <v>2</v>
      </c>
      <c r="FX61" s="35">
        <v>4</v>
      </c>
      <c r="FY61" s="35">
        <v>3</v>
      </c>
      <c r="GD61" s="35">
        <v>2</v>
      </c>
      <c r="GE61" s="35">
        <v>3</v>
      </c>
      <c r="GF61" s="35">
        <v>4</v>
      </c>
      <c r="GG61" s="35">
        <v>4</v>
      </c>
      <c r="GI61" s="35">
        <v>0</v>
      </c>
      <c r="GJ61" s="35">
        <v>3</v>
      </c>
      <c r="GK61" s="35">
        <v>4</v>
      </c>
      <c r="GL61" s="35">
        <v>4</v>
      </c>
      <c r="GM61" s="35">
        <v>3</v>
      </c>
      <c r="GN61" s="35">
        <v>3</v>
      </c>
      <c r="GO61" s="35">
        <v>2</v>
      </c>
      <c r="GP61" s="35">
        <v>2</v>
      </c>
      <c r="GQ61" s="35">
        <v>3</v>
      </c>
      <c r="GT61" s="35">
        <f t="shared" si="32"/>
        <v>123</v>
      </c>
      <c r="GU61" s="35">
        <f t="shared" si="33"/>
        <v>4</v>
      </c>
      <c r="GV61" s="35">
        <f t="shared" si="34"/>
        <v>0</v>
      </c>
      <c r="GW61" s="35">
        <f t="shared" si="35"/>
        <v>4</v>
      </c>
      <c r="GX61" s="36">
        <f t="shared" si="36"/>
        <v>3.113821138211382</v>
      </c>
      <c r="GY61" s="35">
        <f t="shared" si="37"/>
        <v>3</v>
      </c>
      <c r="GZ61" s="35">
        <f t="shared" si="38"/>
        <v>3</v>
      </c>
      <c r="HA61" s="36">
        <f t="shared" si="39"/>
        <v>0.8118310818459427</v>
      </c>
    </row>
    <row r="62" spans="1:209" s="35" customFormat="1" ht="12">
      <c r="A62" s="61"/>
      <c r="B62" s="33" t="s">
        <v>61</v>
      </c>
      <c r="C62" s="35">
        <v>2</v>
      </c>
      <c r="D62" s="35">
        <v>2</v>
      </c>
      <c r="E62" s="35">
        <v>4</v>
      </c>
      <c r="I62" s="35">
        <v>4</v>
      </c>
      <c r="J62" s="35">
        <v>2</v>
      </c>
      <c r="K62" s="35">
        <v>2</v>
      </c>
      <c r="M62" s="35">
        <v>3</v>
      </c>
      <c r="N62" s="35">
        <v>1</v>
      </c>
      <c r="O62" s="35">
        <v>3</v>
      </c>
      <c r="R62" s="35">
        <v>4</v>
      </c>
      <c r="S62" s="35">
        <v>3</v>
      </c>
      <c r="U62" s="35">
        <v>4</v>
      </c>
      <c r="V62" s="35">
        <v>3</v>
      </c>
      <c r="W62" s="35">
        <v>3</v>
      </c>
      <c r="X62" s="35">
        <v>4</v>
      </c>
      <c r="AA62" s="35">
        <v>4</v>
      </c>
      <c r="AB62" s="35">
        <v>3</v>
      </c>
      <c r="AC62" s="35">
        <v>4</v>
      </c>
      <c r="AD62" s="35">
        <v>3</v>
      </c>
      <c r="AF62" s="35">
        <v>4</v>
      </c>
      <c r="AG62" s="35">
        <v>3</v>
      </c>
      <c r="AH62" s="35">
        <v>3</v>
      </c>
      <c r="AJ62" s="35">
        <v>3</v>
      </c>
      <c r="AN62" s="35">
        <v>4</v>
      </c>
      <c r="AO62" s="35">
        <v>4</v>
      </c>
      <c r="AQ62" s="35">
        <v>4</v>
      </c>
      <c r="AT62" s="35">
        <v>3</v>
      </c>
      <c r="AU62" s="35">
        <v>0</v>
      </c>
      <c r="AV62" s="35">
        <v>3</v>
      </c>
      <c r="AY62" s="35">
        <v>3</v>
      </c>
      <c r="AZ62" s="35">
        <v>2</v>
      </c>
      <c r="BB62" s="35">
        <v>3</v>
      </c>
      <c r="BC62" s="35">
        <v>4</v>
      </c>
      <c r="BD62" s="35">
        <v>3</v>
      </c>
      <c r="BE62" s="35">
        <v>3</v>
      </c>
      <c r="BF62" s="35">
        <v>3</v>
      </c>
      <c r="BG62" s="35">
        <v>4</v>
      </c>
      <c r="BH62" s="35">
        <v>4</v>
      </c>
      <c r="BI62" s="35">
        <v>3</v>
      </c>
      <c r="BJ62" s="35">
        <v>4</v>
      </c>
      <c r="BN62" s="35">
        <v>3</v>
      </c>
      <c r="BO62" s="35">
        <v>3</v>
      </c>
      <c r="BQ62" s="35">
        <v>4</v>
      </c>
      <c r="BR62" s="35">
        <v>3</v>
      </c>
      <c r="BS62" s="35">
        <v>2</v>
      </c>
      <c r="BV62" s="35">
        <v>2</v>
      </c>
      <c r="BW62" s="35">
        <v>4</v>
      </c>
      <c r="BX62" s="35">
        <v>2</v>
      </c>
      <c r="BY62" s="35">
        <v>4</v>
      </c>
      <c r="CC62" s="35">
        <v>3</v>
      </c>
      <c r="CE62" s="35">
        <v>2</v>
      </c>
      <c r="CF62" s="35">
        <v>4</v>
      </c>
      <c r="CG62" s="35">
        <v>4</v>
      </c>
      <c r="CH62" s="35">
        <v>3</v>
      </c>
      <c r="CI62" s="35">
        <v>3</v>
      </c>
      <c r="CK62" s="35">
        <v>3</v>
      </c>
      <c r="CM62" s="35">
        <v>3</v>
      </c>
      <c r="CN62" s="35">
        <v>4</v>
      </c>
      <c r="CP62" s="35">
        <v>2</v>
      </c>
      <c r="CR62" s="35">
        <v>2</v>
      </c>
      <c r="CS62" s="35">
        <v>3</v>
      </c>
      <c r="CW62" s="35">
        <v>3</v>
      </c>
      <c r="CX62" s="35">
        <v>3</v>
      </c>
      <c r="CY62" s="35">
        <v>3</v>
      </c>
      <c r="CZ62" s="35">
        <v>3</v>
      </c>
      <c r="DF62" s="35">
        <v>2</v>
      </c>
      <c r="DH62" s="35">
        <v>3</v>
      </c>
      <c r="DL62" s="35">
        <v>4</v>
      </c>
      <c r="DN62" s="35">
        <v>3</v>
      </c>
      <c r="DP62" s="35">
        <v>4</v>
      </c>
      <c r="DS62" s="35">
        <v>3</v>
      </c>
      <c r="DT62" s="35">
        <v>3</v>
      </c>
      <c r="DV62" s="35">
        <v>4</v>
      </c>
      <c r="DW62" s="35">
        <v>3</v>
      </c>
      <c r="DX62" s="35">
        <v>4</v>
      </c>
      <c r="DY62" s="35">
        <v>3</v>
      </c>
      <c r="DZ62" s="35">
        <v>3</v>
      </c>
      <c r="EA62" s="35">
        <v>3</v>
      </c>
      <c r="EC62" s="35">
        <v>3</v>
      </c>
      <c r="ED62" s="35">
        <v>3</v>
      </c>
      <c r="EE62" s="35">
        <v>4</v>
      </c>
      <c r="EF62" s="35">
        <v>3</v>
      </c>
      <c r="EG62" s="35">
        <v>2</v>
      </c>
      <c r="EH62" s="35">
        <v>4</v>
      </c>
      <c r="EI62" s="35">
        <v>4</v>
      </c>
      <c r="EK62" s="35">
        <v>2</v>
      </c>
      <c r="EL62" s="35">
        <v>4</v>
      </c>
      <c r="EM62" s="35">
        <v>3</v>
      </c>
      <c r="EN62" s="35">
        <v>3</v>
      </c>
      <c r="EO62" s="35">
        <v>3</v>
      </c>
      <c r="EQ62" s="35">
        <v>4</v>
      </c>
      <c r="ER62" s="35">
        <v>3</v>
      </c>
      <c r="ES62" s="35">
        <v>3</v>
      </c>
      <c r="EV62" s="35">
        <v>3</v>
      </c>
      <c r="EW62" s="35">
        <v>4</v>
      </c>
      <c r="FB62" s="35">
        <v>4</v>
      </c>
      <c r="FD62" s="35">
        <v>3</v>
      </c>
      <c r="FE62" s="35">
        <v>3</v>
      </c>
      <c r="FF62" s="35">
        <v>4</v>
      </c>
      <c r="FG62" s="35">
        <v>2</v>
      </c>
      <c r="FJ62" s="35">
        <v>4</v>
      </c>
      <c r="FL62" s="35">
        <v>3</v>
      </c>
      <c r="FM62" s="35">
        <v>3</v>
      </c>
      <c r="FN62" s="35">
        <v>4</v>
      </c>
      <c r="FO62" s="35">
        <v>2</v>
      </c>
      <c r="FT62" s="35">
        <v>3</v>
      </c>
      <c r="FU62" s="35">
        <v>4</v>
      </c>
      <c r="FW62" s="35">
        <v>3</v>
      </c>
      <c r="FX62" s="35">
        <v>4</v>
      </c>
      <c r="FY62" s="35">
        <v>4</v>
      </c>
      <c r="GD62" s="35">
        <v>1</v>
      </c>
      <c r="GE62" s="35">
        <v>4</v>
      </c>
      <c r="GF62" s="35">
        <v>3</v>
      </c>
      <c r="GG62" s="35">
        <v>4</v>
      </c>
      <c r="GI62" s="35">
        <v>0</v>
      </c>
      <c r="GJ62" s="35">
        <v>3</v>
      </c>
      <c r="GK62" s="35">
        <v>3</v>
      </c>
      <c r="GL62" s="35">
        <v>4</v>
      </c>
      <c r="GM62" s="35">
        <v>3</v>
      </c>
      <c r="GN62" s="35">
        <v>3</v>
      </c>
      <c r="GO62" s="35">
        <v>2</v>
      </c>
      <c r="GP62" s="35">
        <v>3</v>
      </c>
      <c r="GQ62" s="35">
        <v>1</v>
      </c>
      <c r="GT62" s="35">
        <f t="shared" si="32"/>
        <v>123</v>
      </c>
      <c r="GU62" s="35">
        <f t="shared" si="33"/>
        <v>4</v>
      </c>
      <c r="GV62" s="35">
        <f t="shared" si="34"/>
        <v>0</v>
      </c>
      <c r="GW62" s="35">
        <f t="shared" si="35"/>
        <v>4</v>
      </c>
      <c r="GX62" s="36">
        <f t="shared" si="36"/>
        <v>3.097560975609756</v>
      </c>
      <c r="GY62" s="35">
        <f t="shared" si="37"/>
        <v>3</v>
      </c>
      <c r="GZ62" s="35">
        <f t="shared" si="38"/>
        <v>3</v>
      </c>
      <c r="HA62" s="36">
        <f t="shared" si="39"/>
        <v>0.8436322148154667</v>
      </c>
    </row>
    <row r="63" spans="1:209" s="38" customFormat="1" ht="24.75" thickBot="1">
      <c r="A63" s="51" t="s">
        <v>7</v>
      </c>
      <c r="B63" s="52" t="s">
        <v>24</v>
      </c>
      <c r="D63" s="38" t="s">
        <v>112</v>
      </c>
      <c r="K63" s="38" t="s">
        <v>121</v>
      </c>
      <c r="N63" s="38" t="s">
        <v>124</v>
      </c>
      <c r="AB63" s="38" t="s">
        <v>130</v>
      </c>
      <c r="BX63" s="38" t="s">
        <v>196</v>
      </c>
      <c r="EG63" s="38" t="s">
        <v>141</v>
      </c>
      <c r="FW63" s="38" t="s">
        <v>156</v>
      </c>
      <c r="GX63" s="41"/>
      <c r="HA63" s="41"/>
    </row>
    <row r="64" spans="1:209" s="31" customFormat="1" ht="12">
      <c r="A64" s="60" t="s">
        <v>6</v>
      </c>
      <c r="B64" s="30" t="s">
        <v>62</v>
      </c>
      <c r="C64" s="31">
        <v>4</v>
      </c>
      <c r="D64" s="31">
        <v>4</v>
      </c>
      <c r="E64" s="31">
        <v>4</v>
      </c>
      <c r="G64" s="31">
        <v>4</v>
      </c>
      <c r="I64" s="31">
        <v>4</v>
      </c>
      <c r="J64" s="31">
        <v>4</v>
      </c>
      <c r="M64" s="31">
        <v>4</v>
      </c>
      <c r="N64" s="31">
        <v>3</v>
      </c>
      <c r="O64" s="31">
        <v>3</v>
      </c>
      <c r="R64" s="31">
        <v>4</v>
      </c>
      <c r="S64" s="31">
        <v>3</v>
      </c>
      <c r="U64" s="31">
        <v>4</v>
      </c>
      <c r="V64" s="31">
        <v>4</v>
      </c>
      <c r="W64" s="31">
        <v>4</v>
      </c>
      <c r="X64" s="31">
        <v>4</v>
      </c>
      <c r="Z64" s="31">
        <v>3</v>
      </c>
      <c r="AA64" s="31">
        <v>4</v>
      </c>
      <c r="AB64" s="31">
        <v>4</v>
      </c>
      <c r="AC64" s="31">
        <v>4</v>
      </c>
      <c r="AD64" s="31">
        <v>3</v>
      </c>
      <c r="AE64" s="31">
        <v>4</v>
      </c>
      <c r="AF64" s="31">
        <v>4</v>
      </c>
      <c r="AG64" s="31">
        <v>3</v>
      </c>
      <c r="AH64" s="31">
        <v>4</v>
      </c>
      <c r="AJ64" s="31">
        <v>4</v>
      </c>
      <c r="AN64" s="31">
        <v>4</v>
      </c>
      <c r="AO64" s="31">
        <v>3</v>
      </c>
      <c r="AQ64" s="31">
        <v>3</v>
      </c>
      <c r="AT64" s="31">
        <v>3</v>
      </c>
      <c r="AU64" s="31">
        <v>4</v>
      </c>
      <c r="AV64" s="31">
        <v>4</v>
      </c>
      <c r="AY64" s="31">
        <v>4</v>
      </c>
      <c r="AZ64" s="31">
        <v>4</v>
      </c>
      <c r="BB64" s="31">
        <v>4</v>
      </c>
      <c r="BC64" s="31">
        <v>3</v>
      </c>
      <c r="BD64" s="31">
        <v>4</v>
      </c>
      <c r="BE64" s="31">
        <v>3</v>
      </c>
      <c r="BF64" s="31">
        <v>3</v>
      </c>
      <c r="BG64" s="31">
        <v>4</v>
      </c>
      <c r="BH64" s="31">
        <v>3</v>
      </c>
      <c r="BI64" s="31">
        <v>4</v>
      </c>
      <c r="BJ64" s="31">
        <v>4</v>
      </c>
      <c r="BN64" s="31">
        <v>4</v>
      </c>
      <c r="BO64" s="31">
        <v>4</v>
      </c>
      <c r="BQ64" s="31">
        <v>4</v>
      </c>
      <c r="BS64" s="31">
        <v>4</v>
      </c>
      <c r="BU64" s="31">
        <v>4</v>
      </c>
      <c r="BV64" s="31">
        <v>3</v>
      </c>
      <c r="BW64" s="31">
        <v>4</v>
      </c>
      <c r="BX64" s="31">
        <v>3</v>
      </c>
      <c r="BY64" s="31">
        <v>2</v>
      </c>
      <c r="CC64" s="31">
        <v>3</v>
      </c>
      <c r="CD64" s="31">
        <v>4</v>
      </c>
      <c r="CE64" s="31">
        <v>4</v>
      </c>
      <c r="CF64" s="31">
        <v>3</v>
      </c>
      <c r="CG64" s="31">
        <v>4</v>
      </c>
      <c r="CH64" s="31">
        <v>4</v>
      </c>
      <c r="CI64" s="31">
        <v>4</v>
      </c>
      <c r="CK64" s="31">
        <v>3</v>
      </c>
      <c r="CM64" s="31">
        <v>4</v>
      </c>
      <c r="CP64" s="31">
        <v>4</v>
      </c>
      <c r="CR64" s="31">
        <v>4</v>
      </c>
      <c r="CS64" s="31">
        <v>3</v>
      </c>
      <c r="CW64" s="31">
        <v>4</v>
      </c>
      <c r="CX64" s="31">
        <v>3</v>
      </c>
      <c r="CY64" s="31">
        <v>4</v>
      </c>
      <c r="DF64" s="31">
        <v>3</v>
      </c>
      <c r="DH64" s="31">
        <v>3</v>
      </c>
      <c r="DL64" s="31">
        <v>3</v>
      </c>
      <c r="DM64" s="31">
        <v>3</v>
      </c>
      <c r="DN64" s="31">
        <v>4</v>
      </c>
      <c r="DP64" s="31">
        <v>4</v>
      </c>
      <c r="DS64" s="31">
        <v>3</v>
      </c>
      <c r="DT64" s="31">
        <v>3</v>
      </c>
      <c r="DV64" s="31">
        <v>3</v>
      </c>
      <c r="DW64" s="31">
        <v>4</v>
      </c>
      <c r="DX64" s="31">
        <v>4</v>
      </c>
      <c r="DY64" s="31">
        <v>4</v>
      </c>
      <c r="DZ64" s="31">
        <v>4</v>
      </c>
      <c r="EA64" s="31">
        <v>4</v>
      </c>
      <c r="EC64" s="31">
        <v>3</v>
      </c>
      <c r="ED64" s="31">
        <v>4</v>
      </c>
      <c r="EE64" s="31">
        <v>4</v>
      </c>
      <c r="EF64" s="31">
        <v>2</v>
      </c>
      <c r="EG64" s="31">
        <v>3</v>
      </c>
      <c r="EH64" s="31">
        <v>4</v>
      </c>
      <c r="EI64" s="31">
        <v>4</v>
      </c>
      <c r="EK64" s="31">
        <v>2</v>
      </c>
      <c r="EM64" s="31">
        <v>4</v>
      </c>
      <c r="EN64" s="31">
        <v>4</v>
      </c>
      <c r="EO64" s="31">
        <v>4</v>
      </c>
      <c r="EQ64" s="31">
        <v>4</v>
      </c>
      <c r="ER64" s="31">
        <v>4</v>
      </c>
      <c r="ES64" s="31">
        <v>4</v>
      </c>
      <c r="EV64" s="31">
        <v>3</v>
      </c>
      <c r="EW64" s="31">
        <v>3</v>
      </c>
      <c r="FB64" s="31">
        <v>4</v>
      </c>
      <c r="FD64" s="31">
        <v>3</v>
      </c>
      <c r="FE64" s="31">
        <v>4</v>
      </c>
      <c r="FF64" s="31">
        <v>4</v>
      </c>
      <c r="FG64" s="31">
        <v>3</v>
      </c>
      <c r="FJ64" s="31">
        <v>4</v>
      </c>
      <c r="FK64" s="31">
        <v>4</v>
      </c>
      <c r="FL64" s="31">
        <v>4</v>
      </c>
      <c r="FM64" s="31">
        <v>4</v>
      </c>
      <c r="FN64" s="31">
        <v>3</v>
      </c>
      <c r="FO64" s="31">
        <v>3</v>
      </c>
      <c r="FT64" s="31">
        <v>4</v>
      </c>
      <c r="FU64" s="31">
        <v>4</v>
      </c>
      <c r="FV64" s="31">
        <v>2</v>
      </c>
      <c r="FW64" s="31">
        <v>3</v>
      </c>
      <c r="FX64" s="31">
        <v>3</v>
      </c>
      <c r="FY64" s="31">
        <v>4</v>
      </c>
      <c r="GC64" s="31">
        <v>4</v>
      </c>
      <c r="GD64" s="31">
        <v>3</v>
      </c>
      <c r="GF64" s="31">
        <v>4</v>
      </c>
      <c r="GG64" s="31">
        <v>4</v>
      </c>
      <c r="GI64" s="31">
        <v>3</v>
      </c>
      <c r="GJ64" s="31">
        <v>3</v>
      </c>
      <c r="GK64" s="31">
        <v>3</v>
      </c>
      <c r="GL64" s="31">
        <v>4</v>
      </c>
      <c r="GM64" s="31">
        <v>3</v>
      </c>
      <c r="GN64" s="31">
        <v>2</v>
      </c>
      <c r="GP64" s="31">
        <v>4</v>
      </c>
      <c r="GQ64" s="31">
        <v>2</v>
      </c>
      <c r="GR64" s="31">
        <v>4</v>
      </c>
      <c r="GT64" s="31">
        <f aca="true" t="shared" si="40" ref="GT64:GT72">COUNT(C64:GR64)</f>
        <v>126</v>
      </c>
      <c r="GU64" s="31">
        <f aca="true" t="shared" si="41" ref="GU64:GU72">MAX(C64:GR64)</f>
        <v>4</v>
      </c>
      <c r="GV64" s="31">
        <f aca="true" t="shared" si="42" ref="GV64:GV72">MIN(C64:GR64)</f>
        <v>2</v>
      </c>
      <c r="GW64" s="31">
        <f aca="true" t="shared" si="43" ref="GW64:GW72">GU64-GV64</f>
        <v>2</v>
      </c>
      <c r="GX64" s="32">
        <f aca="true" t="shared" si="44" ref="GX64:GX72">AVERAGE(C64:GR64)</f>
        <v>3.5714285714285716</v>
      </c>
      <c r="GY64" s="31">
        <f aca="true" t="shared" si="45" ref="GY64:GY72">MEDIAN(C64:GR64)</f>
        <v>4</v>
      </c>
      <c r="GZ64" s="31">
        <f aca="true" t="shared" si="46" ref="GZ64:GZ72">_xlfn.MODE.SNGL(C64:GR64)</f>
        <v>4</v>
      </c>
      <c r="HA64" s="32">
        <f aca="true" t="shared" si="47" ref="HA64:HA72">_xlfn.STDEV.S(C64:GR64)</f>
        <v>0.5855400437691202</v>
      </c>
    </row>
    <row r="65" spans="1:209" s="35" customFormat="1" ht="12">
      <c r="A65" s="61"/>
      <c r="B65" s="33" t="s">
        <v>63</v>
      </c>
      <c r="C65" s="35">
        <v>3</v>
      </c>
      <c r="D65" s="35">
        <v>4</v>
      </c>
      <c r="E65" s="35">
        <v>4</v>
      </c>
      <c r="G65" s="35">
        <v>3</v>
      </c>
      <c r="I65" s="35">
        <v>4</v>
      </c>
      <c r="J65" s="35">
        <v>4</v>
      </c>
      <c r="M65" s="35">
        <v>4</v>
      </c>
      <c r="N65" s="35">
        <v>1</v>
      </c>
      <c r="O65" s="35">
        <v>3</v>
      </c>
      <c r="R65" s="35">
        <v>3</v>
      </c>
      <c r="S65" s="35">
        <v>3</v>
      </c>
      <c r="U65" s="35">
        <v>4</v>
      </c>
      <c r="V65" s="35">
        <v>4</v>
      </c>
      <c r="W65" s="35">
        <v>4</v>
      </c>
      <c r="X65" s="35">
        <v>3</v>
      </c>
      <c r="Z65" s="35">
        <v>4</v>
      </c>
      <c r="AA65" s="35">
        <v>4</v>
      </c>
      <c r="AB65" s="35">
        <v>4</v>
      </c>
      <c r="AC65" s="35">
        <v>4</v>
      </c>
      <c r="AD65" s="35">
        <v>3</v>
      </c>
      <c r="AE65" s="35">
        <v>4</v>
      </c>
      <c r="AF65" s="35">
        <v>4</v>
      </c>
      <c r="AG65" s="35">
        <v>3</v>
      </c>
      <c r="AH65" s="35">
        <v>4</v>
      </c>
      <c r="AJ65" s="35">
        <v>4</v>
      </c>
      <c r="AN65" s="35">
        <v>4</v>
      </c>
      <c r="AO65" s="35">
        <v>3</v>
      </c>
      <c r="AQ65" s="35">
        <v>4</v>
      </c>
      <c r="AT65" s="35">
        <v>3</v>
      </c>
      <c r="AU65" s="35">
        <v>4</v>
      </c>
      <c r="AV65" s="35">
        <v>4</v>
      </c>
      <c r="AY65" s="35">
        <v>4</v>
      </c>
      <c r="AZ65" s="35">
        <v>4</v>
      </c>
      <c r="BB65" s="35">
        <v>3</v>
      </c>
      <c r="BC65" s="35">
        <v>1</v>
      </c>
      <c r="BD65" s="35">
        <v>3</v>
      </c>
      <c r="BE65" s="35">
        <v>4</v>
      </c>
      <c r="BF65" s="35">
        <v>3</v>
      </c>
      <c r="BG65" s="35">
        <v>4</v>
      </c>
      <c r="BH65" s="35">
        <v>3</v>
      </c>
      <c r="BI65" s="35">
        <v>4</v>
      </c>
      <c r="BJ65" s="35">
        <v>4</v>
      </c>
      <c r="BN65" s="35">
        <v>4</v>
      </c>
      <c r="BO65" s="35">
        <v>3</v>
      </c>
      <c r="BQ65" s="35">
        <v>3</v>
      </c>
      <c r="BS65" s="35">
        <v>3</v>
      </c>
      <c r="BU65" s="35">
        <v>4</v>
      </c>
      <c r="BV65" s="35">
        <v>2</v>
      </c>
      <c r="BW65" s="35">
        <v>4</v>
      </c>
      <c r="BX65" s="35">
        <v>4</v>
      </c>
      <c r="BY65" s="35">
        <v>3</v>
      </c>
      <c r="CC65" s="35">
        <v>3</v>
      </c>
      <c r="CD65" s="35">
        <v>2</v>
      </c>
      <c r="CE65" s="35">
        <v>3</v>
      </c>
      <c r="CF65" s="35">
        <v>3</v>
      </c>
      <c r="CG65" s="35">
        <v>4</v>
      </c>
      <c r="CH65" s="35">
        <v>2</v>
      </c>
      <c r="CI65" s="35">
        <v>4</v>
      </c>
      <c r="CK65" s="35">
        <v>4</v>
      </c>
      <c r="CM65" s="35">
        <v>4</v>
      </c>
      <c r="CP65" s="35">
        <v>4</v>
      </c>
      <c r="CR65" s="35">
        <v>4</v>
      </c>
      <c r="CS65" s="35">
        <v>3</v>
      </c>
      <c r="CW65" s="35">
        <v>3</v>
      </c>
      <c r="CX65" s="35">
        <v>3</v>
      </c>
      <c r="CY65" s="35">
        <v>4</v>
      </c>
      <c r="DF65" s="35">
        <v>3</v>
      </c>
      <c r="DH65" s="35">
        <v>3</v>
      </c>
      <c r="DL65" s="35">
        <v>3</v>
      </c>
      <c r="DM65" s="35">
        <v>2</v>
      </c>
      <c r="DN65" s="35">
        <v>4</v>
      </c>
      <c r="DP65" s="35">
        <v>4</v>
      </c>
      <c r="DS65" s="35">
        <v>3</v>
      </c>
      <c r="DT65" s="35">
        <v>2</v>
      </c>
      <c r="DV65" s="35">
        <v>3</v>
      </c>
      <c r="DW65" s="35">
        <v>4</v>
      </c>
      <c r="DX65" s="35">
        <v>2</v>
      </c>
      <c r="DY65" s="35">
        <v>3</v>
      </c>
      <c r="DZ65" s="35">
        <v>3</v>
      </c>
      <c r="EA65" s="35">
        <v>3</v>
      </c>
      <c r="EC65" s="35">
        <v>4</v>
      </c>
      <c r="ED65" s="35">
        <v>4</v>
      </c>
      <c r="EE65" s="35">
        <v>4</v>
      </c>
      <c r="EF65" s="35">
        <v>2</v>
      </c>
      <c r="EG65" s="35">
        <v>4</v>
      </c>
      <c r="EH65" s="35">
        <v>4</v>
      </c>
      <c r="EI65" s="35">
        <v>4</v>
      </c>
      <c r="EK65" s="35">
        <v>4</v>
      </c>
      <c r="EM65" s="35">
        <v>4</v>
      </c>
      <c r="EN65" s="35">
        <v>3</v>
      </c>
      <c r="EO65" s="35">
        <v>3</v>
      </c>
      <c r="EQ65" s="35">
        <v>4</v>
      </c>
      <c r="ER65" s="35">
        <v>4</v>
      </c>
      <c r="ES65" s="35">
        <v>4</v>
      </c>
      <c r="EV65" s="35">
        <v>3</v>
      </c>
      <c r="EW65" s="35">
        <v>4</v>
      </c>
      <c r="FB65" s="35">
        <v>4</v>
      </c>
      <c r="FD65" s="35">
        <v>3</v>
      </c>
      <c r="FE65" s="35">
        <v>4</v>
      </c>
      <c r="FF65" s="35">
        <v>4</v>
      </c>
      <c r="FG65" s="35">
        <v>1</v>
      </c>
      <c r="FJ65" s="35">
        <v>4</v>
      </c>
      <c r="FK65" s="35">
        <v>4</v>
      </c>
      <c r="FL65" s="35">
        <v>4</v>
      </c>
      <c r="FM65" s="35">
        <v>4</v>
      </c>
      <c r="FN65" s="35">
        <v>4</v>
      </c>
      <c r="FO65" s="35">
        <v>3</v>
      </c>
      <c r="FT65" s="35">
        <v>3</v>
      </c>
      <c r="FU65" s="35">
        <v>3</v>
      </c>
      <c r="FV65" s="35">
        <v>3</v>
      </c>
      <c r="FW65" s="35">
        <v>4</v>
      </c>
      <c r="FX65" s="35">
        <v>3</v>
      </c>
      <c r="FY65" s="35">
        <v>4</v>
      </c>
      <c r="GC65" s="35">
        <v>4</v>
      </c>
      <c r="GD65" s="35">
        <v>3</v>
      </c>
      <c r="GF65" s="35">
        <v>4</v>
      </c>
      <c r="GG65" s="35">
        <v>4</v>
      </c>
      <c r="GI65" s="35">
        <v>3</v>
      </c>
      <c r="GJ65" s="35">
        <v>3</v>
      </c>
      <c r="GK65" s="35">
        <v>4</v>
      </c>
      <c r="GL65" s="35">
        <v>4</v>
      </c>
      <c r="GM65" s="35">
        <v>3</v>
      </c>
      <c r="GN65" s="35">
        <v>3</v>
      </c>
      <c r="GP65" s="35">
        <v>4</v>
      </c>
      <c r="GQ65" s="35">
        <v>3</v>
      </c>
      <c r="GR65" s="35">
        <v>3</v>
      </c>
      <c r="GT65" s="35">
        <f t="shared" si="40"/>
        <v>126</v>
      </c>
      <c r="GU65" s="35">
        <f t="shared" si="41"/>
        <v>4</v>
      </c>
      <c r="GV65" s="35">
        <f t="shared" si="42"/>
        <v>1</v>
      </c>
      <c r="GW65" s="35">
        <f t="shared" si="43"/>
        <v>3</v>
      </c>
      <c r="GX65" s="36">
        <f t="shared" si="44"/>
        <v>3.4365079365079363</v>
      </c>
      <c r="GY65" s="35">
        <f t="shared" si="45"/>
        <v>4</v>
      </c>
      <c r="GZ65" s="35">
        <f t="shared" si="46"/>
        <v>4</v>
      </c>
      <c r="HA65" s="36">
        <f t="shared" si="47"/>
        <v>0.709884855407204</v>
      </c>
    </row>
    <row r="66" spans="1:209" s="35" customFormat="1" ht="12">
      <c r="A66" s="61"/>
      <c r="B66" s="33" t="s">
        <v>64</v>
      </c>
      <c r="C66" s="35">
        <v>4</v>
      </c>
      <c r="D66" s="35">
        <v>3</v>
      </c>
      <c r="E66" s="35">
        <v>4</v>
      </c>
      <c r="G66" s="35">
        <v>4</v>
      </c>
      <c r="I66" s="35">
        <v>4</v>
      </c>
      <c r="J66" s="35">
        <v>3</v>
      </c>
      <c r="M66" s="35">
        <v>4</v>
      </c>
      <c r="N66" s="35">
        <v>2</v>
      </c>
      <c r="O66" s="35">
        <v>3</v>
      </c>
      <c r="R66" s="35">
        <v>4</v>
      </c>
      <c r="S66" s="35">
        <v>4</v>
      </c>
      <c r="U66" s="35">
        <v>3</v>
      </c>
      <c r="V66" s="35">
        <v>3</v>
      </c>
      <c r="W66" s="35">
        <v>4</v>
      </c>
      <c r="X66" s="35">
        <v>4</v>
      </c>
      <c r="Z66" s="35">
        <v>4</v>
      </c>
      <c r="AA66" s="35">
        <v>4</v>
      </c>
      <c r="AB66" s="35">
        <v>4</v>
      </c>
      <c r="AC66" s="35">
        <v>4</v>
      </c>
      <c r="AD66" s="35">
        <v>3</v>
      </c>
      <c r="AE66" s="35">
        <v>4</v>
      </c>
      <c r="AF66" s="35">
        <v>4</v>
      </c>
      <c r="AG66" s="35">
        <v>3</v>
      </c>
      <c r="AH66" s="35">
        <v>4</v>
      </c>
      <c r="AJ66" s="35">
        <v>3</v>
      </c>
      <c r="AN66" s="35">
        <v>4</v>
      </c>
      <c r="AO66" s="35">
        <v>3</v>
      </c>
      <c r="AQ66" s="35">
        <v>4</v>
      </c>
      <c r="AT66" s="35">
        <v>3</v>
      </c>
      <c r="AU66" s="35">
        <v>4</v>
      </c>
      <c r="AV66" s="35">
        <v>4</v>
      </c>
      <c r="AY66" s="35">
        <v>4</v>
      </c>
      <c r="AZ66" s="35">
        <v>4</v>
      </c>
      <c r="BB66" s="35">
        <v>4</v>
      </c>
      <c r="BC66" s="35">
        <v>3</v>
      </c>
      <c r="BD66" s="35">
        <v>3</v>
      </c>
      <c r="BE66" s="35">
        <v>4</v>
      </c>
      <c r="BF66" s="35">
        <v>3</v>
      </c>
      <c r="BG66" s="35">
        <v>4</v>
      </c>
      <c r="BH66" s="35">
        <v>3</v>
      </c>
      <c r="BI66" s="35">
        <v>3</v>
      </c>
      <c r="BJ66" s="35">
        <v>3</v>
      </c>
      <c r="BN66" s="35">
        <v>3</v>
      </c>
      <c r="BO66" s="35">
        <v>3</v>
      </c>
      <c r="BQ66" s="35">
        <v>3</v>
      </c>
      <c r="BS66" s="35">
        <v>4</v>
      </c>
      <c r="BU66" s="35">
        <v>3</v>
      </c>
      <c r="BV66" s="35">
        <v>3</v>
      </c>
      <c r="BW66" s="35">
        <v>4</v>
      </c>
      <c r="BX66" s="35">
        <v>3</v>
      </c>
      <c r="BY66" s="35">
        <v>3</v>
      </c>
      <c r="CC66" s="35">
        <v>4</v>
      </c>
      <c r="CD66" s="35">
        <v>3</v>
      </c>
      <c r="CE66" s="35">
        <v>3</v>
      </c>
      <c r="CF66" s="35">
        <v>3</v>
      </c>
      <c r="CG66" s="35">
        <v>4</v>
      </c>
      <c r="CH66" s="35">
        <v>3</v>
      </c>
      <c r="CI66" s="35">
        <v>4</v>
      </c>
      <c r="CK66" s="35">
        <v>4</v>
      </c>
      <c r="CM66" s="35">
        <v>4</v>
      </c>
      <c r="CP66" s="35">
        <v>3</v>
      </c>
      <c r="CR66" s="35">
        <v>4</v>
      </c>
      <c r="CS66" s="35">
        <v>3</v>
      </c>
      <c r="CW66" s="35">
        <v>3</v>
      </c>
      <c r="CX66" s="35">
        <v>4</v>
      </c>
      <c r="CY66" s="35">
        <v>3</v>
      </c>
      <c r="DF66" s="35">
        <v>2</v>
      </c>
      <c r="DH66" s="35">
        <v>2</v>
      </c>
      <c r="DL66" s="35">
        <v>3</v>
      </c>
      <c r="DM66" s="35">
        <v>3</v>
      </c>
      <c r="DN66" s="35">
        <v>4</v>
      </c>
      <c r="DP66" s="35">
        <v>4</v>
      </c>
      <c r="DS66" s="35">
        <v>3</v>
      </c>
      <c r="DT66" s="35">
        <v>3</v>
      </c>
      <c r="DV66" s="35">
        <v>3</v>
      </c>
      <c r="DW66" s="35">
        <v>4</v>
      </c>
      <c r="DX66" s="35">
        <v>3</v>
      </c>
      <c r="DY66" s="35">
        <v>4</v>
      </c>
      <c r="DZ66" s="35">
        <v>3</v>
      </c>
      <c r="EA66" s="35">
        <v>4</v>
      </c>
      <c r="EC66" s="35">
        <v>3</v>
      </c>
      <c r="ED66" s="35">
        <v>3</v>
      </c>
      <c r="EE66" s="35">
        <v>3</v>
      </c>
      <c r="EF66" s="35">
        <v>2</v>
      </c>
      <c r="EG66" s="35">
        <v>4</v>
      </c>
      <c r="EH66" s="35">
        <v>4</v>
      </c>
      <c r="EI66" s="35">
        <v>4</v>
      </c>
      <c r="EK66" s="35">
        <v>3</v>
      </c>
      <c r="EM66" s="35">
        <v>3</v>
      </c>
      <c r="EN66" s="35">
        <v>3</v>
      </c>
      <c r="EO66" s="35">
        <v>3</v>
      </c>
      <c r="EQ66" s="35">
        <v>4</v>
      </c>
      <c r="ER66" s="35">
        <v>4</v>
      </c>
      <c r="ES66" s="35">
        <v>3</v>
      </c>
      <c r="EV66" s="35">
        <v>3</v>
      </c>
      <c r="EW66" s="35">
        <v>4</v>
      </c>
      <c r="FB66" s="35">
        <v>4</v>
      </c>
      <c r="FD66" s="35">
        <v>3</v>
      </c>
      <c r="FE66" s="35">
        <v>3</v>
      </c>
      <c r="FF66" s="35">
        <v>3</v>
      </c>
      <c r="FG66" s="35">
        <v>2</v>
      </c>
      <c r="FJ66" s="35">
        <v>4</v>
      </c>
      <c r="FK66" s="35">
        <v>4</v>
      </c>
      <c r="FL66" s="35">
        <v>3</v>
      </c>
      <c r="FM66" s="35">
        <v>4</v>
      </c>
      <c r="FN66" s="35">
        <v>4</v>
      </c>
      <c r="FO66" s="35">
        <v>3</v>
      </c>
      <c r="FT66" s="35">
        <v>4</v>
      </c>
      <c r="FU66" s="35">
        <v>4</v>
      </c>
      <c r="FV66" s="35">
        <v>3</v>
      </c>
      <c r="FW66" s="35">
        <v>2</v>
      </c>
      <c r="FX66" s="35">
        <v>4</v>
      </c>
      <c r="FY66" s="35">
        <v>4</v>
      </c>
      <c r="GC66" s="35">
        <v>4</v>
      </c>
      <c r="GD66" s="35">
        <v>3</v>
      </c>
      <c r="GF66" s="35">
        <v>4</v>
      </c>
      <c r="GG66" s="35">
        <v>4</v>
      </c>
      <c r="GI66" s="35">
        <v>2</v>
      </c>
      <c r="GJ66" s="35">
        <v>3</v>
      </c>
      <c r="GK66" s="35">
        <v>3</v>
      </c>
      <c r="GL66" s="35">
        <v>4</v>
      </c>
      <c r="GM66" s="35">
        <v>3</v>
      </c>
      <c r="GN66" s="35">
        <v>3</v>
      </c>
      <c r="GP66" s="35">
        <v>3</v>
      </c>
      <c r="GQ66" s="35">
        <v>3</v>
      </c>
      <c r="GR66" s="35">
        <v>4</v>
      </c>
      <c r="GT66" s="35">
        <f t="shared" si="40"/>
        <v>126</v>
      </c>
      <c r="GU66" s="35">
        <f t="shared" si="41"/>
        <v>4</v>
      </c>
      <c r="GV66" s="35">
        <f t="shared" si="42"/>
        <v>2</v>
      </c>
      <c r="GW66" s="35">
        <f t="shared" si="43"/>
        <v>2</v>
      </c>
      <c r="GX66" s="36">
        <f t="shared" si="44"/>
        <v>3.4126984126984126</v>
      </c>
      <c r="GY66" s="35">
        <f t="shared" si="45"/>
        <v>3</v>
      </c>
      <c r="GZ66" s="35">
        <f t="shared" si="46"/>
        <v>3</v>
      </c>
      <c r="HA66" s="36">
        <f t="shared" si="47"/>
        <v>0.5969233286758536</v>
      </c>
    </row>
    <row r="67" spans="1:209" s="35" customFormat="1" ht="12">
      <c r="A67" s="61"/>
      <c r="B67" s="33" t="s">
        <v>65</v>
      </c>
      <c r="C67" s="35">
        <v>3</v>
      </c>
      <c r="D67" s="35">
        <v>4</v>
      </c>
      <c r="E67" s="35">
        <v>4</v>
      </c>
      <c r="G67" s="35">
        <v>4</v>
      </c>
      <c r="I67" s="35">
        <v>4</v>
      </c>
      <c r="J67" s="35">
        <v>4</v>
      </c>
      <c r="M67" s="35">
        <v>3</v>
      </c>
      <c r="N67" s="35">
        <v>2</v>
      </c>
      <c r="O67" s="35">
        <v>3</v>
      </c>
      <c r="R67" s="35">
        <v>4</v>
      </c>
      <c r="S67" s="35">
        <v>4</v>
      </c>
      <c r="U67" s="35">
        <v>4</v>
      </c>
      <c r="V67" s="35">
        <v>3</v>
      </c>
      <c r="W67" s="35">
        <v>4</v>
      </c>
      <c r="X67" s="35">
        <v>4</v>
      </c>
      <c r="Z67" s="35">
        <v>3</v>
      </c>
      <c r="AA67" s="35">
        <v>4</v>
      </c>
      <c r="AB67" s="35">
        <v>4</v>
      </c>
      <c r="AC67" s="35">
        <v>4</v>
      </c>
      <c r="AD67" s="35">
        <v>3</v>
      </c>
      <c r="AE67" s="35">
        <v>4</v>
      </c>
      <c r="AF67" s="35">
        <v>4</v>
      </c>
      <c r="AG67" s="35">
        <v>3</v>
      </c>
      <c r="AH67" s="35">
        <v>4</v>
      </c>
      <c r="AJ67" s="35">
        <v>4</v>
      </c>
      <c r="AN67" s="35">
        <v>4</v>
      </c>
      <c r="AO67" s="35">
        <v>3</v>
      </c>
      <c r="AQ67" s="35">
        <v>2</v>
      </c>
      <c r="AT67" s="35">
        <v>3</v>
      </c>
      <c r="AU67" s="35">
        <v>4</v>
      </c>
      <c r="AV67" s="35">
        <v>4</v>
      </c>
      <c r="AY67" s="35">
        <v>4</v>
      </c>
      <c r="AZ67" s="35">
        <v>4</v>
      </c>
      <c r="BB67" s="35">
        <v>4</v>
      </c>
      <c r="BC67" s="35">
        <v>3</v>
      </c>
      <c r="BD67" s="35">
        <v>4</v>
      </c>
      <c r="BE67" s="35">
        <v>4</v>
      </c>
      <c r="BF67" s="35">
        <v>3</v>
      </c>
      <c r="BG67" s="35">
        <v>4</v>
      </c>
      <c r="BH67" s="35">
        <v>4</v>
      </c>
      <c r="BI67" s="35">
        <v>4</v>
      </c>
      <c r="BJ67" s="35">
        <v>4</v>
      </c>
      <c r="BN67" s="35">
        <v>3</v>
      </c>
      <c r="BO67" s="35">
        <v>3</v>
      </c>
      <c r="BQ67" s="35">
        <v>4</v>
      </c>
      <c r="BS67" s="35">
        <v>2</v>
      </c>
      <c r="BU67" s="35">
        <v>4</v>
      </c>
      <c r="BV67" s="35">
        <v>4</v>
      </c>
      <c r="BW67" s="35">
        <v>3</v>
      </c>
      <c r="BX67" s="35">
        <v>4</v>
      </c>
      <c r="BY67" s="35">
        <v>2</v>
      </c>
      <c r="CC67" s="35">
        <v>4</v>
      </c>
      <c r="CD67" s="35">
        <v>4</v>
      </c>
      <c r="CE67" s="35">
        <v>4</v>
      </c>
      <c r="CF67" s="35">
        <v>4</v>
      </c>
      <c r="CG67" s="35">
        <v>4</v>
      </c>
      <c r="CH67" s="35">
        <v>4</v>
      </c>
      <c r="CI67" s="35">
        <v>4</v>
      </c>
      <c r="CK67" s="35">
        <v>3</v>
      </c>
      <c r="CM67" s="35">
        <v>4</v>
      </c>
      <c r="CP67" s="35">
        <v>3</v>
      </c>
      <c r="CR67" s="35">
        <v>3</v>
      </c>
      <c r="CS67" s="35">
        <v>4</v>
      </c>
      <c r="CW67" s="35">
        <v>4</v>
      </c>
      <c r="CX67" s="35">
        <v>3</v>
      </c>
      <c r="CY67" s="35">
        <v>4</v>
      </c>
      <c r="DF67" s="35">
        <v>3</v>
      </c>
      <c r="DH67" s="35">
        <v>3</v>
      </c>
      <c r="DL67" s="35">
        <v>3</v>
      </c>
      <c r="DM67" s="35">
        <v>4</v>
      </c>
      <c r="DN67" s="35">
        <v>4</v>
      </c>
      <c r="DP67" s="35">
        <v>4</v>
      </c>
      <c r="DS67" s="35">
        <v>3</v>
      </c>
      <c r="DT67" s="35">
        <v>4</v>
      </c>
      <c r="DV67" s="35">
        <v>3</v>
      </c>
      <c r="DW67" s="35">
        <v>4</v>
      </c>
      <c r="DX67" s="35">
        <v>3</v>
      </c>
      <c r="DY67" s="35">
        <v>4</v>
      </c>
      <c r="DZ67" s="35">
        <v>4</v>
      </c>
      <c r="EA67" s="35">
        <v>4</v>
      </c>
      <c r="EC67" s="35">
        <v>4</v>
      </c>
      <c r="ED67" s="35">
        <v>3</v>
      </c>
      <c r="EE67" s="35">
        <v>4</v>
      </c>
      <c r="EF67" s="35">
        <v>3</v>
      </c>
      <c r="EG67" s="35">
        <v>4</v>
      </c>
      <c r="EH67" s="35">
        <v>4</v>
      </c>
      <c r="EI67" s="35">
        <v>4</v>
      </c>
      <c r="EK67" s="35">
        <v>3</v>
      </c>
      <c r="EM67" s="35">
        <v>4</v>
      </c>
      <c r="EN67" s="35">
        <v>3</v>
      </c>
      <c r="EO67" s="35">
        <v>4</v>
      </c>
      <c r="EQ67" s="35">
        <v>4</v>
      </c>
      <c r="ER67" s="35">
        <v>4</v>
      </c>
      <c r="ES67" s="35">
        <v>4</v>
      </c>
      <c r="EV67" s="35">
        <v>4</v>
      </c>
      <c r="EW67" s="35">
        <v>4</v>
      </c>
      <c r="FB67" s="35">
        <v>4</v>
      </c>
      <c r="FD67" s="35">
        <v>3</v>
      </c>
      <c r="FE67" s="35">
        <v>3</v>
      </c>
      <c r="FF67" s="35">
        <v>4</v>
      </c>
      <c r="FG67" s="35">
        <v>3</v>
      </c>
      <c r="FJ67" s="35">
        <v>4</v>
      </c>
      <c r="FK67" s="35">
        <v>4</v>
      </c>
      <c r="FL67" s="35">
        <v>3</v>
      </c>
      <c r="FM67" s="35">
        <v>4</v>
      </c>
      <c r="FN67" s="35">
        <v>4</v>
      </c>
      <c r="FO67" s="35">
        <v>3</v>
      </c>
      <c r="FT67" s="35">
        <v>4</v>
      </c>
      <c r="FU67" s="35">
        <v>4</v>
      </c>
      <c r="FV67" s="35">
        <v>3</v>
      </c>
      <c r="FW67" s="35">
        <v>2</v>
      </c>
      <c r="FX67" s="35">
        <v>4</v>
      </c>
      <c r="FY67" s="35">
        <v>4</v>
      </c>
      <c r="GC67" s="35">
        <v>4</v>
      </c>
      <c r="GD67" s="35">
        <v>3</v>
      </c>
      <c r="GF67" s="35">
        <v>4</v>
      </c>
      <c r="GG67" s="35">
        <v>4</v>
      </c>
      <c r="GI67" s="35">
        <v>3</v>
      </c>
      <c r="GJ67" s="35">
        <v>3</v>
      </c>
      <c r="GK67" s="35">
        <v>3</v>
      </c>
      <c r="GL67" s="35">
        <v>4</v>
      </c>
      <c r="GM67" s="35">
        <v>3</v>
      </c>
      <c r="GN67" s="35">
        <v>4</v>
      </c>
      <c r="GP67" s="35">
        <v>3</v>
      </c>
      <c r="GQ67" s="35">
        <v>4</v>
      </c>
      <c r="GR67" s="35">
        <v>4</v>
      </c>
      <c r="GT67" s="35">
        <f t="shared" si="40"/>
        <v>126</v>
      </c>
      <c r="GU67" s="35">
        <f t="shared" si="41"/>
        <v>4</v>
      </c>
      <c r="GV67" s="35">
        <f t="shared" si="42"/>
        <v>2</v>
      </c>
      <c r="GW67" s="35">
        <f t="shared" si="43"/>
        <v>2</v>
      </c>
      <c r="GX67" s="36">
        <f t="shared" si="44"/>
        <v>3.6031746031746033</v>
      </c>
      <c r="GY67" s="35">
        <f t="shared" si="45"/>
        <v>4</v>
      </c>
      <c r="GZ67" s="35">
        <f t="shared" si="46"/>
        <v>4</v>
      </c>
      <c r="HA67" s="36">
        <f t="shared" si="47"/>
        <v>0.5668067053853906</v>
      </c>
    </row>
    <row r="68" spans="1:209" s="35" customFormat="1" ht="12">
      <c r="A68" s="61"/>
      <c r="B68" s="33" t="s">
        <v>66</v>
      </c>
      <c r="C68" s="35">
        <v>3</v>
      </c>
      <c r="D68" s="35">
        <v>4</v>
      </c>
      <c r="E68" s="35">
        <v>4</v>
      </c>
      <c r="G68" s="35">
        <v>4</v>
      </c>
      <c r="I68" s="35">
        <v>4</v>
      </c>
      <c r="J68" s="35">
        <v>3</v>
      </c>
      <c r="M68" s="35">
        <v>3</v>
      </c>
      <c r="N68" s="35">
        <v>4</v>
      </c>
      <c r="O68" s="35">
        <v>3</v>
      </c>
      <c r="R68" s="35">
        <v>4</v>
      </c>
      <c r="S68" s="35">
        <v>4</v>
      </c>
      <c r="U68" s="35">
        <v>4</v>
      </c>
      <c r="V68" s="35">
        <v>3</v>
      </c>
      <c r="W68" s="35">
        <v>0</v>
      </c>
      <c r="X68" s="35">
        <v>4</v>
      </c>
      <c r="Z68" s="35">
        <v>4</v>
      </c>
      <c r="AA68" s="35">
        <v>4</v>
      </c>
      <c r="AB68" s="35">
        <v>4</v>
      </c>
      <c r="AC68" s="35">
        <v>4</v>
      </c>
      <c r="AD68" s="35">
        <v>4</v>
      </c>
      <c r="AE68" s="35">
        <v>3</v>
      </c>
      <c r="AF68" s="35">
        <v>4</v>
      </c>
      <c r="AG68" s="35">
        <v>3</v>
      </c>
      <c r="AH68" s="35">
        <v>3</v>
      </c>
      <c r="AJ68" s="35">
        <v>4</v>
      </c>
      <c r="AN68" s="35">
        <v>4</v>
      </c>
      <c r="AO68" s="35">
        <v>3</v>
      </c>
      <c r="AQ68" s="35">
        <v>3</v>
      </c>
      <c r="AT68" s="35">
        <v>3</v>
      </c>
      <c r="AU68" s="35">
        <v>4</v>
      </c>
      <c r="AV68" s="35">
        <v>4</v>
      </c>
      <c r="AY68" s="35">
        <v>3</v>
      </c>
      <c r="AZ68" s="35">
        <v>4</v>
      </c>
      <c r="BB68" s="35">
        <v>2</v>
      </c>
      <c r="BC68" s="35">
        <v>0</v>
      </c>
      <c r="BD68" s="35">
        <v>4</v>
      </c>
      <c r="BE68" s="35">
        <v>4</v>
      </c>
      <c r="BF68" s="35">
        <v>1</v>
      </c>
      <c r="BG68" s="35">
        <v>4</v>
      </c>
      <c r="BH68" s="35">
        <v>2</v>
      </c>
      <c r="BI68" s="35">
        <v>3</v>
      </c>
      <c r="BJ68" s="35">
        <v>4</v>
      </c>
      <c r="BN68" s="35">
        <v>4</v>
      </c>
      <c r="BO68" s="35">
        <v>4</v>
      </c>
      <c r="BQ68" s="35">
        <v>3</v>
      </c>
      <c r="BS68" s="35">
        <v>4</v>
      </c>
      <c r="BU68" s="35">
        <v>2</v>
      </c>
      <c r="BV68" s="35">
        <v>3</v>
      </c>
      <c r="BW68" s="35">
        <v>4</v>
      </c>
      <c r="BX68" s="35">
        <v>3</v>
      </c>
      <c r="BY68" s="35">
        <v>1</v>
      </c>
      <c r="CC68" s="35">
        <v>0</v>
      </c>
      <c r="CD68" s="35">
        <v>3</v>
      </c>
      <c r="CE68" s="35">
        <v>4</v>
      </c>
      <c r="CF68" s="35">
        <v>3</v>
      </c>
      <c r="CG68" s="35">
        <v>4</v>
      </c>
      <c r="CH68" s="35">
        <v>4</v>
      </c>
      <c r="CI68" s="35">
        <v>4</v>
      </c>
      <c r="CK68" s="35">
        <v>4</v>
      </c>
      <c r="CM68" s="35">
        <v>4</v>
      </c>
      <c r="CP68" s="35">
        <v>4</v>
      </c>
      <c r="CR68" s="35">
        <v>4</v>
      </c>
      <c r="CS68" s="35">
        <v>4</v>
      </c>
      <c r="CW68" s="35">
        <v>3</v>
      </c>
      <c r="CX68" s="35">
        <v>3</v>
      </c>
      <c r="CY68" s="35">
        <v>3</v>
      </c>
      <c r="DF68" s="35">
        <v>3</v>
      </c>
      <c r="DH68" s="35">
        <v>3</v>
      </c>
      <c r="DL68" s="35">
        <v>3</v>
      </c>
      <c r="DM68" s="35">
        <v>4</v>
      </c>
      <c r="DN68" s="35">
        <v>4</v>
      </c>
      <c r="DP68" s="35">
        <v>4</v>
      </c>
      <c r="DS68" s="35">
        <v>4</v>
      </c>
      <c r="DT68" s="35">
        <v>3</v>
      </c>
      <c r="DV68" s="35">
        <v>3</v>
      </c>
      <c r="DW68" s="35">
        <v>3</v>
      </c>
      <c r="DX68" s="35">
        <v>4</v>
      </c>
      <c r="DY68" s="35">
        <v>4</v>
      </c>
      <c r="DZ68" s="35">
        <v>4</v>
      </c>
      <c r="EA68" s="35">
        <v>4</v>
      </c>
      <c r="EC68" s="35">
        <v>4</v>
      </c>
      <c r="ED68" s="35">
        <v>4</v>
      </c>
      <c r="EE68" s="35">
        <v>4</v>
      </c>
      <c r="EF68" s="35">
        <v>2</v>
      </c>
      <c r="EG68" s="35">
        <v>0</v>
      </c>
      <c r="EH68" s="35">
        <v>4</v>
      </c>
      <c r="EI68" s="35">
        <v>4</v>
      </c>
      <c r="EK68" s="35">
        <v>2</v>
      </c>
      <c r="EM68" s="35">
        <v>3</v>
      </c>
      <c r="EN68" s="35">
        <v>4</v>
      </c>
      <c r="EO68" s="35">
        <v>3</v>
      </c>
      <c r="EQ68" s="35">
        <v>4</v>
      </c>
      <c r="ER68" s="35">
        <v>4</v>
      </c>
      <c r="ES68" s="35">
        <v>4</v>
      </c>
      <c r="EV68" s="35">
        <v>3</v>
      </c>
      <c r="EW68" s="35">
        <v>4</v>
      </c>
      <c r="FB68" s="35">
        <v>4</v>
      </c>
      <c r="FD68" s="35">
        <v>3</v>
      </c>
      <c r="FE68" s="35">
        <v>3</v>
      </c>
      <c r="FF68" s="35">
        <v>4</v>
      </c>
      <c r="FG68" s="35">
        <v>3</v>
      </c>
      <c r="FJ68" s="35">
        <v>4</v>
      </c>
      <c r="FK68" s="35">
        <v>4</v>
      </c>
      <c r="FL68" s="35">
        <v>3</v>
      </c>
      <c r="FM68" s="35">
        <v>4</v>
      </c>
      <c r="FN68" s="35">
        <v>0</v>
      </c>
      <c r="FO68" s="35">
        <v>4</v>
      </c>
      <c r="FT68" s="35">
        <v>4</v>
      </c>
      <c r="FU68" s="35">
        <v>3</v>
      </c>
      <c r="FV68" s="35">
        <v>2</v>
      </c>
      <c r="FW68" s="35">
        <v>4</v>
      </c>
      <c r="FX68" s="35">
        <v>4</v>
      </c>
      <c r="FY68" s="35">
        <v>4</v>
      </c>
      <c r="GC68" s="35">
        <v>4</v>
      </c>
      <c r="GD68" s="35">
        <v>3</v>
      </c>
      <c r="GF68" s="35">
        <v>4</v>
      </c>
      <c r="GG68" s="35">
        <v>4</v>
      </c>
      <c r="GI68" s="35">
        <v>3</v>
      </c>
      <c r="GJ68" s="35">
        <v>4</v>
      </c>
      <c r="GK68" s="35">
        <v>3</v>
      </c>
      <c r="GL68" s="35">
        <v>4</v>
      </c>
      <c r="GM68" s="35">
        <v>3</v>
      </c>
      <c r="GN68" s="35">
        <v>3</v>
      </c>
      <c r="GP68" s="35">
        <v>4</v>
      </c>
      <c r="GQ68" s="35">
        <v>3</v>
      </c>
      <c r="GR68" s="35">
        <v>3</v>
      </c>
      <c r="GT68" s="35">
        <f t="shared" si="40"/>
        <v>126</v>
      </c>
      <c r="GU68" s="35">
        <f t="shared" si="41"/>
        <v>4</v>
      </c>
      <c r="GV68" s="35">
        <f t="shared" si="42"/>
        <v>0</v>
      </c>
      <c r="GW68" s="35">
        <f t="shared" si="43"/>
        <v>4</v>
      </c>
      <c r="GX68" s="36">
        <f t="shared" si="44"/>
        <v>3.365079365079365</v>
      </c>
      <c r="GY68" s="35">
        <f t="shared" si="45"/>
        <v>4</v>
      </c>
      <c r="GZ68" s="35">
        <f t="shared" si="46"/>
        <v>4</v>
      </c>
      <c r="HA68" s="36">
        <f t="shared" si="47"/>
        <v>0.9516568676002887</v>
      </c>
    </row>
    <row r="69" spans="1:209" s="35" customFormat="1" ht="12">
      <c r="A69" s="61"/>
      <c r="B69" s="33" t="s">
        <v>67</v>
      </c>
      <c r="C69" s="35">
        <v>3</v>
      </c>
      <c r="D69" s="35">
        <v>2</v>
      </c>
      <c r="E69" s="35">
        <v>4</v>
      </c>
      <c r="G69" s="35">
        <v>3</v>
      </c>
      <c r="I69" s="35">
        <v>4</v>
      </c>
      <c r="J69" s="35">
        <v>3</v>
      </c>
      <c r="M69" s="35">
        <v>4</v>
      </c>
      <c r="N69" s="35">
        <v>1</v>
      </c>
      <c r="O69" s="35">
        <v>3</v>
      </c>
      <c r="R69" s="35">
        <v>4</v>
      </c>
      <c r="S69" s="35">
        <v>3</v>
      </c>
      <c r="U69" s="35">
        <v>4</v>
      </c>
      <c r="V69" s="35">
        <v>2</v>
      </c>
      <c r="W69" s="35">
        <v>4</v>
      </c>
      <c r="X69" s="35">
        <v>4</v>
      </c>
      <c r="Z69" s="35">
        <v>3</v>
      </c>
      <c r="AA69" s="35">
        <v>4</v>
      </c>
      <c r="AB69" s="35">
        <v>4</v>
      </c>
      <c r="AC69" s="35">
        <v>4</v>
      </c>
      <c r="AD69" s="35">
        <v>3</v>
      </c>
      <c r="AE69" s="35">
        <v>4</v>
      </c>
      <c r="AF69" s="35">
        <v>3</v>
      </c>
      <c r="AG69" s="35">
        <v>3</v>
      </c>
      <c r="AH69" s="35">
        <v>3</v>
      </c>
      <c r="AJ69" s="35">
        <v>3</v>
      </c>
      <c r="AN69" s="35">
        <v>4</v>
      </c>
      <c r="AO69" s="35">
        <v>3</v>
      </c>
      <c r="AQ69" s="35">
        <v>3</v>
      </c>
      <c r="AT69" s="35">
        <v>3</v>
      </c>
      <c r="AU69" s="35">
        <v>4</v>
      </c>
      <c r="AV69" s="35">
        <v>3</v>
      </c>
      <c r="AY69" s="35">
        <v>4</v>
      </c>
      <c r="AZ69" s="35">
        <v>4</v>
      </c>
      <c r="BB69" s="35">
        <v>3</v>
      </c>
      <c r="BC69" s="35">
        <v>2</v>
      </c>
      <c r="BD69" s="35">
        <v>3</v>
      </c>
      <c r="BE69" s="35">
        <v>4</v>
      </c>
      <c r="BF69" s="35">
        <v>2</v>
      </c>
      <c r="BG69" s="35">
        <v>4</v>
      </c>
      <c r="BH69" s="35">
        <v>2</v>
      </c>
      <c r="BI69" s="35">
        <v>3</v>
      </c>
      <c r="BJ69" s="35">
        <v>3</v>
      </c>
      <c r="BN69" s="35">
        <v>4</v>
      </c>
      <c r="BO69" s="35">
        <v>4</v>
      </c>
      <c r="BQ69" s="35">
        <v>4</v>
      </c>
      <c r="BS69" s="35">
        <v>3</v>
      </c>
      <c r="BU69" s="35">
        <v>3</v>
      </c>
      <c r="BV69" s="35">
        <v>2</v>
      </c>
      <c r="BW69" s="35">
        <v>4</v>
      </c>
      <c r="BX69" s="35">
        <v>3</v>
      </c>
      <c r="BY69" s="35">
        <v>3</v>
      </c>
      <c r="CC69" s="35">
        <v>3</v>
      </c>
      <c r="CD69" s="35">
        <v>2</v>
      </c>
      <c r="CE69" s="35">
        <v>3</v>
      </c>
      <c r="CF69" s="35">
        <v>3</v>
      </c>
      <c r="CG69" s="35">
        <v>3</v>
      </c>
      <c r="CH69" s="35">
        <v>3</v>
      </c>
      <c r="CI69" s="35">
        <v>3</v>
      </c>
      <c r="CK69" s="35">
        <v>4</v>
      </c>
      <c r="CM69" s="35">
        <v>3</v>
      </c>
      <c r="CP69" s="35">
        <v>4</v>
      </c>
      <c r="CR69" s="35">
        <v>2</v>
      </c>
      <c r="CS69" s="35">
        <v>2</v>
      </c>
      <c r="CW69" s="35">
        <v>2</v>
      </c>
      <c r="CX69" s="35">
        <v>3</v>
      </c>
      <c r="CY69" s="35">
        <v>2</v>
      </c>
      <c r="DF69" s="35">
        <v>3</v>
      </c>
      <c r="DH69" s="35">
        <v>2</v>
      </c>
      <c r="DL69" s="35">
        <v>3</v>
      </c>
      <c r="DM69" s="35">
        <v>2</v>
      </c>
      <c r="DN69" s="35">
        <v>4</v>
      </c>
      <c r="DP69" s="35">
        <v>4</v>
      </c>
      <c r="DS69" s="35">
        <v>3</v>
      </c>
      <c r="DT69" s="35">
        <v>2</v>
      </c>
      <c r="DV69" s="35">
        <v>3</v>
      </c>
      <c r="DW69" s="35">
        <v>4</v>
      </c>
      <c r="DX69" s="35">
        <v>1</v>
      </c>
      <c r="DY69" s="35">
        <v>2</v>
      </c>
      <c r="DZ69" s="35">
        <v>2</v>
      </c>
      <c r="EA69" s="35">
        <v>3</v>
      </c>
      <c r="EC69" s="35">
        <v>3</v>
      </c>
      <c r="ED69" s="35">
        <v>4</v>
      </c>
      <c r="EE69" s="35">
        <v>4</v>
      </c>
      <c r="EF69" s="35">
        <v>2</v>
      </c>
      <c r="EG69" s="35">
        <v>3</v>
      </c>
      <c r="EH69" s="35">
        <v>3</v>
      </c>
      <c r="EI69" s="35">
        <v>4</v>
      </c>
      <c r="EK69" s="35">
        <v>2</v>
      </c>
      <c r="EM69" s="35">
        <v>3</v>
      </c>
      <c r="EN69" s="35">
        <v>3</v>
      </c>
      <c r="EO69" s="35">
        <v>3</v>
      </c>
      <c r="EQ69" s="35">
        <v>4</v>
      </c>
      <c r="ER69" s="35">
        <v>4</v>
      </c>
      <c r="ES69" s="35">
        <v>4</v>
      </c>
      <c r="EV69" s="35">
        <v>3</v>
      </c>
      <c r="EW69" s="35">
        <v>2</v>
      </c>
      <c r="FB69" s="35">
        <v>4</v>
      </c>
      <c r="FD69" s="35">
        <v>3</v>
      </c>
      <c r="FE69" s="35">
        <v>3</v>
      </c>
      <c r="FF69" s="35">
        <v>3</v>
      </c>
      <c r="FG69" s="35">
        <v>2</v>
      </c>
      <c r="FJ69" s="35">
        <v>4</v>
      </c>
      <c r="FK69" s="35">
        <v>4</v>
      </c>
      <c r="FL69" s="35">
        <v>3</v>
      </c>
      <c r="FM69" s="35">
        <v>4</v>
      </c>
      <c r="FN69" s="35">
        <v>3</v>
      </c>
      <c r="FO69" s="35">
        <v>3</v>
      </c>
      <c r="FT69" s="35">
        <v>3</v>
      </c>
      <c r="FU69" s="35">
        <v>3</v>
      </c>
      <c r="FV69" s="35">
        <v>2</v>
      </c>
      <c r="FW69" s="35">
        <v>2</v>
      </c>
      <c r="FX69" s="35">
        <v>3</v>
      </c>
      <c r="FY69" s="35">
        <v>4</v>
      </c>
      <c r="GC69" s="35">
        <v>3</v>
      </c>
      <c r="GD69" s="35">
        <v>2</v>
      </c>
      <c r="GF69" s="35">
        <v>3</v>
      </c>
      <c r="GG69" s="35">
        <v>4</v>
      </c>
      <c r="GI69" s="35">
        <v>2</v>
      </c>
      <c r="GJ69" s="35">
        <v>3</v>
      </c>
      <c r="GK69" s="35">
        <v>2</v>
      </c>
      <c r="GL69" s="35">
        <v>3</v>
      </c>
      <c r="GM69" s="35">
        <v>3</v>
      </c>
      <c r="GN69" s="35">
        <v>2</v>
      </c>
      <c r="GP69" s="35">
        <v>3</v>
      </c>
      <c r="GQ69" s="35">
        <v>3</v>
      </c>
      <c r="GR69" s="35">
        <v>4</v>
      </c>
      <c r="GT69" s="35">
        <f t="shared" si="40"/>
        <v>126</v>
      </c>
      <c r="GU69" s="35">
        <f t="shared" si="41"/>
        <v>4</v>
      </c>
      <c r="GV69" s="35">
        <f t="shared" si="42"/>
        <v>1</v>
      </c>
      <c r="GW69" s="35">
        <f t="shared" si="43"/>
        <v>3</v>
      </c>
      <c r="GX69" s="36">
        <f t="shared" si="44"/>
        <v>3.0714285714285716</v>
      </c>
      <c r="GY69" s="35">
        <f t="shared" si="45"/>
        <v>3</v>
      </c>
      <c r="GZ69" s="35">
        <f t="shared" si="46"/>
        <v>3</v>
      </c>
      <c r="HA69" s="36">
        <f t="shared" si="47"/>
        <v>0.7608266181313211</v>
      </c>
    </row>
    <row r="70" spans="1:209" s="35" customFormat="1" ht="12">
      <c r="A70" s="61"/>
      <c r="B70" s="33" t="s">
        <v>68</v>
      </c>
      <c r="C70" s="35">
        <v>3</v>
      </c>
      <c r="D70" s="35">
        <v>2</v>
      </c>
      <c r="E70" s="35">
        <v>4</v>
      </c>
      <c r="G70" s="35">
        <v>2</v>
      </c>
      <c r="I70" s="35">
        <v>3</v>
      </c>
      <c r="J70" s="35">
        <v>3</v>
      </c>
      <c r="M70" s="35">
        <v>4</v>
      </c>
      <c r="N70" s="35">
        <v>3</v>
      </c>
      <c r="O70" s="35">
        <v>2</v>
      </c>
      <c r="R70" s="35">
        <v>4</v>
      </c>
      <c r="S70" s="35">
        <v>4</v>
      </c>
      <c r="U70" s="35">
        <v>4</v>
      </c>
      <c r="V70" s="35">
        <v>3</v>
      </c>
      <c r="W70" s="35">
        <v>3</v>
      </c>
      <c r="X70" s="35">
        <v>4</v>
      </c>
      <c r="Z70" s="35">
        <v>4</v>
      </c>
      <c r="AA70" s="35">
        <v>4</v>
      </c>
      <c r="AB70" s="35">
        <v>4</v>
      </c>
      <c r="AC70" s="35">
        <v>4</v>
      </c>
      <c r="AD70" s="35">
        <v>3</v>
      </c>
      <c r="AE70" s="35">
        <v>4</v>
      </c>
      <c r="AF70" s="35">
        <v>3</v>
      </c>
      <c r="AG70" s="35">
        <v>3</v>
      </c>
      <c r="AH70" s="35">
        <v>3</v>
      </c>
      <c r="AJ70" s="35">
        <v>3</v>
      </c>
      <c r="AN70" s="35">
        <v>4</v>
      </c>
      <c r="AO70" s="35">
        <v>3</v>
      </c>
      <c r="AQ70" s="35">
        <v>3</v>
      </c>
      <c r="AT70" s="35">
        <v>2</v>
      </c>
      <c r="AU70" s="35">
        <v>4</v>
      </c>
      <c r="AV70" s="35">
        <v>3</v>
      </c>
      <c r="AY70" s="35">
        <v>4</v>
      </c>
      <c r="AZ70" s="35">
        <v>3</v>
      </c>
      <c r="BB70" s="35">
        <v>4</v>
      </c>
      <c r="BC70" s="35">
        <v>3</v>
      </c>
      <c r="BD70" s="35">
        <v>3</v>
      </c>
      <c r="BE70" s="35">
        <v>3</v>
      </c>
      <c r="BF70" s="35">
        <v>2</v>
      </c>
      <c r="BG70" s="35">
        <v>4</v>
      </c>
      <c r="BH70" s="35">
        <v>2</v>
      </c>
      <c r="BI70" s="35">
        <v>2</v>
      </c>
      <c r="BJ70" s="35">
        <v>3</v>
      </c>
      <c r="BN70" s="35">
        <v>4</v>
      </c>
      <c r="BO70" s="35">
        <v>3</v>
      </c>
      <c r="BQ70" s="35">
        <v>3</v>
      </c>
      <c r="BS70" s="35">
        <v>3</v>
      </c>
      <c r="BU70" s="35">
        <v>2</v>
      </c>
      <c r="BV70" s="35">
        <v>2</v>
      </c>
      <c r="BW70" s="35">
        <v>4</v>
      </c>
      <c r="BX70" s="35">
        <v>3</v>
      </c>
      <c r="BY70" s="35">
        <v>2</v>
      </c>
      <c r="CC70" s="35">
        <v>3</v>
      </c>
      <c r="CD70" s="35">
        <v>2</v>
      </c>
      <c r="CE70" s="35">
        <v>2</v>
      </c>
      <c r="CF70" s="35">
        <v>3</v>
      </c>
      <c r="CG70" s="35">
        <v>3</v>
      </c>
      <c r="CH70" s="35">
        <v>4</v>
      </c>
      <c r="CI70" s="35">
        <v>3</v>
      </c>
      <c r="CK70" s="35">
        <v>4</v>
      </c>
      <c r="CM70" s="35">
        <v>3</v>
      </c>
      <c r="CP70" s="35">
        <v>3</v>
      </c>
      <c r="CR70" s="35">
        <v>4</v>
      </c>
      <c r="CS70" s="35">
        <v>2</v>
      </c>
      <c r="CW70" s="35">
        <v>2</v>
      </c>
      <c r="CX70" s="35">
        <v>3</v>
      </c>
      <c r="CY70" s="35">
        <v>3</v>
      </c>
      <c r="DF70" s="35">
        <v>2</v>
      </c>
      <c r="DH70" s="35">
        <v>2</v>
      </c>
      <c r="DL70" s="35">
        <v>4</v>
      </c>
      <c r="DM70" s="35">
        <v>1</v>
      </c>
      <c r="DN70" s="35">
        <v>4</v>
      </c>
      <c r="DP70" s="35">
        <v>3</v>
      </c>
      <c r="DS70" s="35">
        <v>3</v>
      </c>
      <c r="DT70" s="35">
        <v>3</v>
      </c>
      <c r="DV70" s="35">
        <v>3</v>
      </c>
      <c r="DW70" s="35">
        <v>4</v>
      </c>
      <c r="DX70" s="35">
        <v>2</v>
      </c>
      <c r="DY70" s="35">
        <v>3</v>
      </c>
      <c r="DZ70" s="35">
        <v>3</v>
      </c>
      <c r="EA70" s="35">
        <v>3</v>
      </c>
      <c r="EC70" s="35">
        <v>3</v>
      </c>
      <c r="ED70" s="35">
        <v>3</v>
      </c>
      <c r="EE70" s="35">
        <v>3</v>
      </c>
      <c r="EF70" s="35">
        <v>2</v>
      </c>
      <c r="EG70" s="35">
        <v>2</v>
      </c>
      <c r="EH70" s="35">
        <v>3</v>
      </c>
      <c r="EI70" s="35">
        <v>3</v>
      </c>
      <c r="EK70" s="35">
        <v>3</v>
      </c>
      <c r="EM70" s="35">
        <v>3</v>
      </c>
      <c r="EN70" s="35">
        <v>3</v>
      </c>
      <c r="EO70" s="35">
        <v>3</v>
      </c>
      <c r="EQ70" s="35">
        <v>4</v>
      </c>
      <c r="ER70" s="35">
        <v>3</v>
      </c>
      <c r="ES70" s="35">
        <v>3</v>
      </c>
      <c r="EV70" s="35">
        <v>2</v>
      </c>
      <c r="EW70" s="35">
        <v>3</v>
      </c>
      <c r="FB70" s="35">
        <v>4</v>
      </c>
      <c r="FD70" s="35">
        <v>3</v>
      </c>
      <c r="FE70" s="35">
        <v>4</v>
      </c>
      <c r="FF70" s="35">
        <v>3</v>
      </c>
      <c r="FG70" s="35">
        <v>3</v>
      </c>
      <c r="FJ70" s="35">
        <v>4</v>
      </c>
      <c r="FK70" s="35">
        <v>4</v>
      </c>
      <c r="FL70" s="35">
        <v>3</v>
      </c>
      <c r="FM70" s="35">
        <v>4</v>
      </c>
      <c r="FN70" s="35">
        <v>2</v>
      </c>
      <c r="FO70" s="35">
        <v>3</v>
      </c>
      <c r="FT70" s="35">
        <v>4</v>
      </c>
      <c r="FU70" s="35">
        <v>4</v>
      </c>
      <c r="FV70" s="35">
        <v>2</v>
      </c>
      <c r="FW70" s="35">
        <v>2</v>
      </c>
      <c r="FX70" s="35">
        <v>3</v>
      </c>
      <c r="FY70" s="35">
        <v>4</v>
      </c>
      <c r="GC70" s="35">
        <v>4</v>
      </c>
      <c r="GD70" s="35">
        <v>1</v>
      </c>
      <c r="GF70" s="35">
        <v>3</v>
      </c>
      <c r="GG70" s="35">
        <v>3</v>
      </c>
      <c r="GI70" s="35">
        <v>3</v>
      </c>
      <c r="GJ70" s="35">
        <v>3</v>
      </c>
      <c r="GK70" s="35">
        <v>3</v>
      </c>
      <c r="GL70" s="35">
        <v>3</v>
      </c>
      <c r="GM70" s="35">
        <v>3</v>
      </c>
      <c r="GN70" s="35">
        <v>3</v>
      </c>
      <c r="GP70" s="35">
        <v>3</v>
      </c>
      <c r="GQ70" s="35">
        <v>2</v>
      </c>
      <c r="GR70" s="35">
        <v>4</v>
      </c>
      <c r="GT70" s="35">
        <f t="shared" si="40"/>
        <v>126</v>
      </c>
      <c r="GU70" s="35">
        <f t="shared" si="41"/>
        <v>4</v>
      </c>
      <c r="GV70" s="35">
        <f t="shared" si="42"/>
        <v>1</v>
      </c>
      <c r="GW70" s="35">
        <f t="shared" si="43"/>
        <v>3</v>
      </c>
      <c r="GX70" s="36">
        <f t="shared" si="44"/>
        <v>3.0555555555555554</v>
      </c>
      <c r="GY70" s="35">
        <f t="shared" si="45"/>
        <v>3</v>
      </c>
      <c r="GZ70" s="35">
        <f t="shared" si="46"/>
        <v>3</v>
      </c>
      <c r="HA70" s="36">
        <f t="shared" si="47"/>
        <v>0.7299923896102538</v>
      </c>
    </row>
    <row r="71" spans="1:209" s="35" customFormat="1" ht="12">
      <c r="A71" s="61"/>
      <c r="B71" s="33" t="s">
        <v>69</v>
      </c>
      <c r="C71" s="35">
        <v>3</v>
      </c>
      <c r="D71" s="35">
        <v>2</v>
      </c>
      <c r="E71" s="35">
        <v>4</v>
      </c>
      <c r="G71" s="35">
        <v>2</v>
      </c>
      <c r="I71" s="35">
        <v>4</v>
      </c>
      <c r="J71" s="35">
        <v>3</v>
      </c>
      <c r="M71" s="35">
        <v>3</v>
      </c>
      <c r="N71" s="35">
        <v>2</v>
      </c>
      <c r="O71" s="35">
        <v>3</v>
      </c>
      <c r="R71" s="35">
        <v>3</v>
      </c>
      <c r="S71" s="35">
        <v>3</v>
      </c>
      <c r="U71" s="35">
        <v>4</v>
      </c>
      <c r="V71" s="35">
        <v>2</v>
      </c>
      <c r="W71" s="35">
        <v>2</v>
      </c>
      <c r="X71" s="35">
        <v>3</v>
      </c>
      <c r="Z71" s="35">
        <v>2</v>
      </c>
      <c r="AA71" s="35">
        <v>3</v>
      </c>
      <c r="AB71" s="35">
        <v>4</v>
      </c>
      <c r="AC71" s="35">
        <v>4</v>
      </c>
      <c r="AD71" s="35">
        <v>3</v>
      </c>
      <c r="AE71" s="35">
        <v>3</v>
      </c>
      <c r="AF71" s="35">
        <v>3</v>
      </c>
      <c r="AG71" s="35">
        <v>4</v>
      </c>
      <c r="AH71" s="35">
        <v>3</v>
      </c>
      <c r="AJ71" s="35">
        <v>3</v>
      </c>
      <c r="AN71" s="35">
        <v>4</v>
      </c>
      <c r="AO71" s="35">
        <v>3</v>
      </c>
      <c r="AQ71" s="35">
        <v>3</v>
      </c>
      <c r="AT71" s="35">
        <v>3</v>
      </c>
      <c r="AU71" s="35">
        <v>4</v>
      </c>
      <c r="AV71" s="35">
        <v>3</v>
      </c>
      <c r="AY71" s="35">
        <v>2</v>
      </c>
      <c r="AZ71" s="35">
        <v>4</v>
      </c>
      <c r="BB71" s="35">
        <v>2</v>
      </c>
      <c r="BC71" s="35">
        <v>0</v>
      </c>
      <c r="BD71" s="35">
        <v>3</v>
      </c>
      <c r="BE71" s="35">
        <v>3</v>
      </c>
      <c r="BF71" s="35">
        <v>3</v>
      </c>
      <c r="BG71" s="35">
        <v>4</v>
      </c>
      <c r="BH71" s="35">
        <v>2</v>
      </c>
      <c r="BI71" s="35">
        <v>3</v>
      </c>
      <c r="BJ71" s="35">
        <v>3</v>
      </c>
      <c r="BN71" s="35">
        <v>3</v>
      </c>
      <c r="BO71" s="35">
        <v>3</v>
      </c>
      <c r="BQ71" s="35">
        <v>4</v>
      </c>
      <c r="BS71" s="35">
        <v>2</v>
      </c>
      <c r="BU71" s="35">
        <v>2</v>
      </c>
      <c r="BV71" s="35">
        <v>2</v>
      </c>
      <c r="BW71" s="35">
        <v>4</v>
      </c>
      <c r="BX71" s="35">
        <v>3</v>
      </c>
      <c r="BY71" s="35">
        <v>1</v>
      </c>
      <c r="CC71" s="35">
        <v>3</v>
      </c>
      <c r="CD71" s="35">
        <v>3</v>
      </c>
      <c r="CE71" s="35">
        <v>2</v>
      </c>
      <c r="CF71" s="35">
        <v>3</v>
      </c>
      <c r="CG71" s="35">
        <v>3</v>
      </c>
      <c r="CH71" s="35">
        <v>3</v>
      </c>
      <c r="CI71" s="35">
        <v>3</v>
      </c>
      <c r="CK71" s="35">
        <v>4</v>
      </c>
      <c r="CM71" s="35">
        <v>3</v>
      </c>
      <c r="CP71" s="35">
        <v>3</v>
      </c>
      <c r="CR71" s="35">
        <v>2</v>
      </c>
      <c r="CS71" s="35">
        <v>3</v>
      </c>
      <c r="CW71" s="35">
        <v>3</v>
      </c>
      <c r="CX71" s="35">
        <v>2</v>
      </c>
      <c r="CY71" s="35">
        <v>3</v>
      </c>
      <c r="DF71" s="35">
        <v>2</v>
      </c>
      <c r="DH71" s="35">
        <v>3</v>
      </c>
      <c r="DL71" s="35">
        <v>3</v>
      </c>
      <c r="DM71" s="35">
        <v>1</v>
      </c>
      <c r="DN71" s="35">
        <v>4</v>
      </c>
      <c r="DP71" s="35">
        <v>3</v>
      </c>
      <c r="DS71" s="35">
        <v>2</v>
      </c>
      <c r="DT71" s="35">
        <v>2</v>
      </c>
      <c r="DV71" s="35">
        <v>3</v>
      </c>
      <c r="DW71" s="35">
        <v>4</v>
      </c>
      <c r="DX71" s="35">
        <v>2</v>
      </c>
      <c r="DY71" s="35">
        <v>3</v>
      </c>
      <c r="DZ71" s="35">
        <v>2</v>
      </c>
      <c r="EA71" s="35">
        <v>3</v>
      </c>
      <c r="EC71" s="35">
        <v>3</v>
      </c>
      <c r="ED71" s="35">
        <v>3</v>
      </c>
      <c r="EE71" s="35">
        <v>3</v>
      </c>
      <c r="EF71" s="35">
        <v>2</v>
      </c>
      <c r="EG71" s="35">
        <v>2</v>
      </c>
      <c r="EH71" s="35">
        <v>3</v>
      </c>
      <c r="EI71" s="35">
        <v>3</v>
      </c>
      <c r="EK71" s="35">
        <v>2</v>
      </c>
      <c r="EM71" s="35">
        <v>3</v>
      </c>
      <c r="EN71" s="35">
        <v>3</v>
      </c>
      <c r="EO71" s="35">
        <v>3</v>
      </c>
      <c r="EQ71" s="35">
        <v>3</v>
      </c>
      <c r="ER71" s="35">
        <v>4</v>
      </c>
      <c r="ES71" s="35">
        <v>4</v>
      </c>
      <c r="EV71" s="35">
        <v>3</v>
      </c>
      <c r="EW71" s="35">
        <v>1</v>
      </c>
      <c r="FB71" s="35">
        <v>4</v>
      </c>
      <c r="FD71" s="35">
        <v>3</v>
      </c>
      <c r="FE71" s="35">
        <v>3</v>
      </c>
      <c r="FF71" s="35">
        <v>3</v>
      </c>
      <c r="FG71" s="35">
        <v>2</v>
      </c>
      <c r="FJ71" s="35">
        <v>4</v>
      </c>
      <c r="FK71" s="35">
        <v>4</v>
      </c>
      <c r="FL71" s="35">
        <v>3</v>
      </c>
      <c r="FM71" s="35">
        <v>4</v>
      </c>
      <c r="FN71" s="35">
        <v>3</v>
      </c>
      <c r="FO71" s="35">
        <v>2</v>
      </c>
      <c r="FT71" s="35">
        <v>3</v>
      </c>
      <c r="FU71" s="35">
        <v>3</v>
      </c>
      <c r="FV71" s="35">
        <v>3</v>
      </c>
      <c r="FW71" s="35">
        <v>2</v>
      </c>
      <c r="FX71" s="35">
        <v>2</v>
      </c>
      <c r="FY71" s="35">
        <v>3</v>
      </c>
      <c r="GC71" s="35">
        <v>3</v>
      </c>
      <c r="GD71" s="35">
        <v>2</v>
      </c>
      <c r="GF71" s="35">
        <v>4</v>
      </c>
      <c r="GG71" s="35">
        <v>4</v>
      </c>
      <c r="GI71" s="35">
        <v>2</v>
      </c>
      <c r="GJ71" s="35">
        <v>3</v>
      </c>
      <c r="GK71" s="35">
        <v>2</v>
      </c>
      <c r="GL71" s="35">
        <v>3</v>
      </c>
      <c r="GM71" s="35">
        <v>3</v>
      </c>
      <c r="GN71" s="35">
        <v>2</v>
      </c>
      <c r="GP71" s="35">
        <v>2</v>
      </c>
      <c r="GQ71" s="35">
        <v>1</v>
      </c>
      <c r="GR71" s="35">
        <v>4</v>
      </c>
      <c r="GT71" s="35">
        <f t="shared" si="40"/>
        <v>126</v>
      </c>
      <c r="GU71" s="35">
        <f t="shared" si="41"/>
        <v>4</v>
      </c>
      <c r="GV71" s="35">
        <f t="shared" si="42"/>
        <v>0</v>
      </c>
      <c r="GW71" s="35">
        <f t="shared" si="43"/>
        <v>4</v>
      </c>
      <c r="GX71" s="36">
        <f t="shared" si="44"/>
        <v>2.8492063492063493</v>
      </c>
      <c r="GY71" s="35">
        <f t="shared" si="45"/>
        <v>3</v>
      </c>
      <c r="GZ71" s="35">
        <f t="shared" si="46"/>
        <v>3</v>
      </c>
      <c r="HA71" s="36">
        <f t="shared" si="47"/>
        <v>0.7906196083322022</v>
      </c>
    </row>
    <row r="72" spans="1:209" s="35" customFormat="1" ht="12">
      <c r="A72" s="61"/>
      <c r="B72" s="33" t="s">
        <v>70</v>
      </c>
      <c r="C72" s="35">
        <v>4</v>
      </c>
      <c r="D72" s="35">
        <v>2</v>
      </c>
      <c r="E72" s="35">
        <v>4</v>
      </c>
      <c r="G72" s="35">
        <v>3</v>
      </c>
      <c r="I72" s="35">
        <v>3</v>
      </c>
      <c r="J72" s="35">
        <v>3</v>
      </c>
      <c r="M72" s="35">
        <v>3</v>
      </c>
      <c r="N72" s="35">
        <v>3</v>
      </c>
      <c r="O72" s="35">
        <v>3</v>
      </c>
      <c r="R72" s="35">
        <v>3</v>
      </c>
      <c r="S72" s="35">
        <v>4</v>
      </c>
      <c r="U72" s="35">
        <v>4</v>
      </c>
      <c r="V72" s="35">
        <v>3</v>
      </c>
      <c r="W72" s="35">
        <v>4</v>
      </c>
      <c r="X72" s="35">
        <v>4</v>
      </c>
      <c r="Z72" s="35">
        <v>3</v>
      </c>
      <c r="AA72" s="35">
        <v>4</v>
      </c>
      <c r="AB72" s="35">
        <v>3</v>
      </c>
      <c r="AC72" s="35">
        <v>4</v>
      </c>
      <c r="AD72" s="35">
        <v>4</v>
      </c>
      <c r="AE72" s="35">
        <v>3</v>
      </c>
      <c r="AF72" s="35">
        <v>4</v>
      </c>
      <c r="AG72" s="35">
        <v>3</v>
      </c>
      <c r="AH72" s="35">
        <v>3</v>
      </c>
      <c r="AJ72" s="35">
        <v>4</v>
      </c>
      <c r="AN72" s="35">
        <v>4</v>
      </c>
      <c r="AO72" s="35">
        <v>4</v>
      </c>
      <c r="AQ72" s="35">
        <v>3</v>
      </c>
      <c r="AT72" s="35">
        <v>3</v>
      </c>
      <c r="AU72" s="35">
        <v>4</v>
      </c>
      <c r="AV72" s="35">
        <v>4</v>
      </c>
      <c r="AY72" s="35">
        <v>3</v>
      </c>
      <c r="AZ72" s="35">
        <v>4</v>
      </c>
      <c r="BB72" s="35">
        <v>4</v>
      </c>
      <c r="BC72" s="35">
        <v>2</v>
      </c>
      <c r="BD72" s="35">
        <v>4</v>
      </c>
      <c r="BE72" s="35">
        <v>3</v>
      </c>
      <c r="BF72" s="35">
        <v>3</v>
      </c>
      <c r="BG72" s="35">
        <v>4</v>
      </c>
      <c r="BH72" s="35">
        <v>3</v>
      </c>
      <c r="BI72" s="35">
        <v>3</v>
      </c>
      <c r="BJ72" s="35">
        <v>4</v>
      </c>
      <c r="BN72" s="35">
        <v>3</v>
      </c>
      <c r="BO72" s="35">
        <v>4</v>
      </c>
      <c r="BQ72" s="35">
        <v>4</v>
      </c>
      <c r="BS72" s="35">
        <v>4</v>
      </c>
      <c r="BU72" s="35">
        <v>4</v>
      </c>
      <c r="BV72" s="35">
        <v>3</v>
      </c>
      <c r="BW72" s="35">
        <v>4</v>
      </c>
      <c r="BX72" s="35">
        <v>3</v>
      </c>
      <c r="BY72" s="35">
        <v>4</v>
      </c>
      <c r="CC72" s="35">
        <v>2</v>
      </c>
      <c r="CD72" s="35">
        <v>2</v>
      </c>
      <c r="CE72" s="35">
        <v>4</v>
      </c>
      <c r="CF72" s="35">
        <v>4</v>
      </c>
      <c r="CG72" s="35">
        <v>3</v>
      </c>
      <c r="CH72" s="35">
        <v>3</v>
      </c>
      <c r="CI72" s="35">
        <v>3</v>
      </c>
      <c r="CK72" s="35">
        <v>4</v>
      </c>
      <c r="CM72" s="35">
        <v>3</v>
      </c>
      <c r="CP72" s="35">
        <v>4</v>
      </c>
      <c r="CR72" s="35">
        <v>2</v>
      </c>
      <c r="CS72" s="35">
        <v>4</v>
      </c>
      <c r="CW72" s="35">
        <v>3</v>
      </c>
      <c r="CX72" s="35">
        <v>2</v>
      </c>
      <c r="CY72" s="35">
        <v>3</v>
      </c>
      <c r="DF72" s="35">
        <v>2</v>
      </c>
      <c r="DH72" s="35">
        <v>2</v>
      </c>
      <c r="DL72" s="35">
        <v>3</v>
      </c>
      <c r="DM72" s="35">
        <v>4</v>
      </c>
      <c r="DN72" s="35">
        <v>4</v>
      </c>
      <c r="DP72" s="35">
        <v>3</v>
      </c>
      <c r="DS72" s="35">
        <v>3</v>
      </c>
      <c r="DT72" s="35">
        <v>2</v>
      </c>
      <c r="DV72" s="35">
        <v>3</v>
      </c>
      <c r="DW72" s="35">
        <v>3</v>
      </c>
      <c r="DX72" s="35">
        <v>2</v>
      </c>
      <c r="DY72" s="35">
        <v>3</v>
      </c>
      <c r="DZ72" s="35">
        <v>4</v>
      </c>
      <c r="EA72" s="35">
        <v>4</v>
      </c>
      <c r="EC72" s="35">
        <v>4</v>
      </c>
      <c r="ED72" s="35">
        <v>4</v>
      </c>
      <c r="EE72" s="35">
        <v>3</v>
      </c>
      <c r="EF72" s="35">
        <v>3</v>
      </c>
      <c r="EG72" s="35">
        <v>4</v>
      </c>
      <c r="EH72" s="35">
        <v>4</v>
      </c>
      <c r="EI72" s="35">
        <v>4</v>
      </c>
      <c r="EK72" s="35">
        <v>2</v>
      </c>
      <c r="EM72" s="35">
        <v>4</v>
      </c>
      <c r="EN72" s="35">
        <v>4</v>
      </c>
      <c r="EO72" s="35">
        <v>4</v>
      </c>
      <c r="EQ72" s="35">
        <v>4</v>
      </c>
      <c r="ER72" s="35">
        <v>4</v>
      </c>
      <c r="ES72" s="35">
        <v>4</v>
      </c>
      <c r="EV72" s="35">
        <v>3</v>
      </c>
      <c r="EW72" s="35">
        <v>3</v>
      </c>
      <c r="FB72" s="35">
        <v>3</v>
      </c>
      <c r="FD72" s="35">
        <v>3</v>
      </c>
      <c r="FE72" s="35">
        <v>4</v>
      </c>
      <c r="FF72" s="35">
        <v>3</v>
      </c>
      <c r="FG72" s="35">
        <v>1</v>
      </c>
      <c r="FJ72" s="35">
        <v>4</v>
      </c>
      <c r="FK72" s="35">
        <v>4</v>
      </c>
      <c r="FL72" s="35">
        <v>4</v>
      </c>
      <c r="FM72" s="35">
        <v>3</v>
      </c>
      <c r="FN72" s="35">
        <v>4</v>
      </c>
      <c r="FO72" s="35">
        <v>3</v>
      </c>
      <c r="FT72" s="35">
        <v>4</v>
      </c>
      <c r="FU72" s="35">
        <v>3</v>
      </c>
      <c r="FV72" s="35">
        <v>3</v>
      </c>
      <c r="FW72" s="35">
        <v>2</v>
      </c>
      <c r="FX72" s="35">
        <v>4</v>
      </c>
      <c r="FY72" s="35">
        <v>4</v>
      </c>
      <c r="GC72" s="35">
        <v>4</v>
      </c>
      <c r="GD72" s="35">
        <v>2</v>
      </c>
      <c r="GF72" s="35">
        <v>4</v>
      </c>
      <c r="GG72" s="35">
        <v>4</v>
      </c>
      <c r="GI72" s="35">
        <v>2</v>
      </c>
      <c r="GJ72" s="35">
        <v>4</v>
      </c>
      <c r="GK72" s="35">
        <v>3</v>
      </c>
      <c r="GL72" s="35">
        <v>3</v>
      </c>
      <c r="GM72" s="35">
        <v>3</v>
      </c>
      <c r="GN72" s="35">
        <v>3</v>
      </c>
      <c r="GP72" s="35">
        <v>2</v>
      </c>
      <c r="GQ72" s="35">
        <v>3</v>
      </c>
      <c r="GR72" s="35">
        <v>3</v>
      </c>
      <c r="GT72" s="35">
        <f t="shared" si="40"/>
        <v>126</v>
      </c>
      <c r="GU72" s="35">
        <f t="shared" si="41"/>
        <v>4</v>
      </c>
      <c r="GV72" s="35">
        <f t="shared" si="42"/>
        <v>1</v>
      </c>
      <c r="GW72" s="35">
        <f t="shared" si="43"/>
        <v>3</v>
      </c>
      <c r="GX72" s="36">
        <f t="shared" si="44"/>
        <v>3.3253968253968256</v>
      </c>
      <c r="GY72" s="35">
        <f t="shared" si="45"/>
        <v>3</v>
      </c>
      <c r="GZ72" s="35">
        <f t="shared" si="46"/>
        <v>4</v>
      </c>
      <c r="HA72" s="36">
        <f t="shared" si="47"/>
        <v>0.7136314463852059</v>
      </c>
    </row>
    <row r="73" spans="1:209" s="39" customFormat="1" ht="24.75" thickBot="1">
      <c r="A73" s="46" t="s">
        <v>7</v>
      </c>
      <c r="B73" s="37" t="s">
        <v>24</v>
      </c>
      <c r="W73" s="39" t="s">
        <v>127</v>
      </c>
      <c r="BC73" s="39" t="s">
        <v>168</v>
      </c>
      <c r="BF73" s="39" t="s">
        <v>180</v>
      </c>
      <c r="CC73" s="39" t="s">
        <v>199</v>
      </c>
      <c r="DM73" s="39" t="s">
        <v>126</v>
      </c>
      <c r="DZ73" s="39" t="s">
        <v>132</v>
      </c>
      <c r="EG73" s="39" t="s">
        <v>142</v>
      </c>
      <c r="GX73" s="40"/>
      <c r="HA73" s="40"/>
    </row>
    <row r="74" spans="1:209" s="31" customFormat="1" ht="12">
      <c r="A74" s="60" t="s">
        <v>6</v>
      </c>
      <c r="B74" s="30" t="s">
        <v>71</v>
      </c>
      <c r="C74" s="31">
        <v>4</v>
      </c>
      <c r="D74" s="31">
        <v>3</v>
      </c>
      <c r="E74" s="31">
        <v>4</v>
      </c>
      <c r="F74" s="31">
        <v>4</v>
      </c>
      <c r="G74" s="31">
        <v>3</v>
      </c>
      <c r="I74" s="31">
        <v>4</v>
      </c>
      <c r="J74" s="31">
        <v>3</v>
      </c>
      <c r="K74" s="31">
        <v>2</v>
      </c>
      <c r="M74" s="31">
        <v>4</v>
      </c>
      <c r="N74" s="31">
        <v>4</v>
      </c>
      <c r="O74" s="31">
        <v>3</v>
      </c>
      <c r="P74" s="31">
        <v>4</v>
      </c>
      <c r="S74" s="31">
        <v>4</v>
      </c>
      <c r="U74" s="31">
        <v>4</v>
      </c>
      <c r="V74" s="31">
        <v>4</v>
      </c>
      <c r="W74" s="31">
        <v>4</v>
      </c>
      <c r="X74" s="31">
        <v>4</v>
      </c>
      <c r="Z74" s="31">
        <v>3</v>
      </c>
      <c r="AA74" s="31">
        <v>3</v>
      </c>
      <c r="AB74" s="31">
        <v>3</v>
      </c>
      <c r="AC74" s="31">
        <v>4</v>
      </c>
      <c r="AD74" s="31">
        <v>3</v>
      </c>
      <c r="AE74" s="31">
        <v>4</v>
      </c>
      <c r="AF74" s="31">
        <v>3</v>
      </c>
      <c r="AG74" s="31">
        <v>4</v>
      </c>
      <c r="AH74" s="31">
        <v>4</v>
      </c>
      <c r="AJ74" s="31">
        <v>4</v>
      </c>
      <c r="AN74" s="31">
        <v>4</v>
      </c>
      <c r="AO74" s="31">
        <v>4</v>
      </c>
      <c r="AQ74" s="31">
        <v>4</v>
      </c>
      <c r="AT74" s="31">
        <v>4</v>
      </c>
      <c r="AU74" s="31">
        <v>4</v>
      </c>
      <c r="AV74" s="31">
        <v>4</v>
      </c>
      <c r="AY74" s="31">
        <v>3</v>
      </c>
      <c r="AZ74" s="31">
        <v>4</v>
      </c>
      <c r="BA74" s="31">
        <v>4</v>
      </c>
      <c r="BB74" s="31">
        <v>4</v>
      </c>
      <c r="BC74" s="31">
        <v>4</v>
      </c>
      <c r="BD74" s="31">
        <v>4</v>
      </c>
      <c r="BE74" s="31">
        <v>4</v>
      </c>
      <c r="BF74" s="31">
        <v>3</v>
      </c>
      <c r="BG74" s="31">
        <v>4</v>
      </c>
      <c r="BH74" s="31">
        <v>4</v>
      </c>
      <c r="BI74" s="31">
        <v>4</v>
      </c>
      <c r="BJ74" s="31">
        <v>4</v>
      </c>
      <c r="BN74" s="31">
        <v>4</v>
      </c>
      <c r="BO74" s="31">
        <v>4</v>
      </c>
      <c r="BQ74" s="31">
        <v>4</v>
      </c>
      <c r="BR74" s="31">
        <v>4</v>
      </c>
      <c r="BS74" s="31">
        <v>4</v>
      </c>
      <c r="BV74" s="31">
        <v>4</v>
      </c>
      <c r="BW74" s="31">
        <v>4</v>
      </c>
      <c r="BX74" s="31">
        <v>4</v>
      </c>
      <c r="BY74" s="31">
        <v>4</v>
      </c>
      <c r="CA74" s="31">
        <v>2</v>
      </c>
      <c r="CC74" s="31">
        <v>4</v>
      </c>
      <c r="CE74" s="31">
        <v>4</v>
      </c>
      <c r="CF74" s="31">
        <v>4</v>
      </c>
      <c r="CG74" s="31">
        <v>4</v>
      </c>
      <c r="CH74" s="31">
        <v>4</v>
      </c>
      <c r="CI74" s="31">
        <v>4</v>
      </c>
      <c r="CK74" s="31">
        <v>4</v>
      </c>
      <c r="CM74" s="31">
        <v>4</v>
      </c>
      <c r="CN74" s="31">
        <v>4</v>
      </c>
      <c r="CP74" s="31">
        <v>4</v>
      </c>
      <c r="CR74" s="31">
        <v>4</v>
      </c>
      <c r="CS74" s="31">
        <v>4</v>
      </c>
      <c r="CW74" s="31">
        <v>4</v>
      </c>
      <c r="CX74" s="31">
        <v>4</v>
      </c>
      <c r="CY74" s="31">
        <v>4</v>
      </c>
      <c r="DF74" s="31">
        <v>3</v>
      </c>
      <c r="DH74" s="31">
        <v>3</v>
      </c>
      <c r="DL74" s="31">
        <v>4</v>
      </c>
      <c r="DM74" s="31">
        <v>4</v>
      </c>
      <c r="DN74" s="31">
        <v>4</v>
      </c>
      <c r="DP74" s="31">
        <v>4</v>
      </c>
      <c r="DT74" s="31">
        <v>2</v>
      </c>
      <c r="DV74" s="31">
        <v>4</v>
      </c>
      <c r="DW74" s="31">
        <v>4</v>
      </c>
      <c r="DX74" s="31">
        <v>4</v>
      </c>
      <c r="DY74" s="31">
        <v>4</v>
      </c>
      <c r="DZ74" s="31">
        <v>4</v>
      </c>
      <c r="EA74" s="31">
        <v>4</v>
      </c>
      <c r="ED74" s="31">
        <v>4</v>
      </c>
      <c r="EE74" s="31">
        <v>4</v>
      </c>
      <c r="EF74" s="31">
        <v>4</v>
      </c>
      <c r="EG74" s="31">
        <v>4</v>
      </c>
      <c r="EH74" s="31">
        <v>4</v>
      </c>
      <c r="EI74" s="31">
        <v>4</v>
      </c>
      <c r="EK74" s="31">
        <v>4</v>
      </c>
      <c r="EM74" s="31">
        <v>3</v>
      </c>
      <c r="EN74" s="31">
        <v>4</v>
      </c>
      <c r="EO74" s="31">
        <v>4</v>
      </c>
      <c r="EQ74" s="31">
        <v>4</v>
      </c>
      <c r="ER74" s="31">
        <v>4</v>
      </c>
      <c r="EV74" s="31">
        <v>4</v>
      </c>
      <c r="EW74" s="31">
        <v>3</v>
      </c>
      <c r="EZ74" s="31">
        <v>4</v>
      </c>
      <c r="FB74" s="31">
        <v>4</v>
      </c>
      <c r="FD74" s="31">
        <v>3</v>
      </c>
      <c r="FE74" s="31">
        <v>4</v>
      </c>
      <c r="FF74" s="31">
        <v>4</v>
      </c>
      <c r="FG74" s="31">
        <v>2</v>
      </c>
      <c r="FJ74" s="31">
        <v>4</v>
      </c>
      <c r="FL74" s="31">
        <v>4</v>
      </c>
      <c r="FM74" s="31">
        <v>4</v>
      </c>
      <c r="FN74" s="31">
        <v>4</v>
      </c>
      <c r="FO74" s="31">
        <v>4</v>
      </c>
      <c r="FT74" s="31">
        <v>4</v>
      </c>
      <c r="FU74" s="31">
        <v>4</v>
      </c>
      <c r="FV74" s="31">
        <v>3</v>
      </c>
      <c r="FW74" s="31">
        <v>3</v>
      </c>
      <c r="FX74" s="31">
        <v>3</v>
      </c>
      <c r="FY74" s="31">
        <v>4</v>
      </c>
      <c r="FZ74" s="31">
        <v>4</v>
      </c>
      <c r="GA74" s="31">
        <v>4</v>
      </c>
      <c r="GB74" s="31">
        <v>4</v>
      </c>
      <c r="GD74" s="31">
        <v>4</v>
      </c>
      <c r="GF74" s="31">
        <v>4</v>
      </c>
      <c r="GG74" s="31">
        <v>4</v>
      </c>
      <c r="GJ74" s="31">
        <v>3</v>
      </c>
      <c r="GK74" s="31">
        <v>4</v>
      </c>
      <c r="GL74" s="31">
        <v>4</v>
      </c>
      <c r="GM74" s="31">
        <v>4</v>
      </c>
      <c r="GN74" s="31">
        <v>3</v>
      </c>
      <c r="GP74" s="31">
        <v>3</v>
      </c>
      <c r="GQ74" s="31">
        <v>4</v>
      </c>
      <c r="GR74" s="31">
        <v>4</v>
      </c>
      <c r="GT74" s="31">
        <f aca="true" t="shared" si="48" ref="GT74:GT81">COUNT(C74:GR74)</f>
        <v>128</v>
      </c>
      <c r="GU74" s="31">
        <f aca="true" t="shared" si="49" ref="GU74:GU81">MAX(C74:GR74)</f>
        <v>4</v>
      </c>
      <c r="GV74" s="31">
        <f aca="true" t="shared" si="50" ref="GV74:GV81">MIN(C74:GR74)</f>
        <v>2</v>
      </c>
      <c r="GW74" s="31">
        <f aca="true" t="shared" si="51" ref="GW74:GW81">GU74-GV74</f>
        <v>2</v>
      </c>
      <c r="GX74" s="32">
        <f aca="true" t="shared" si="52" ref="GX74:GX81">AVERAGE(C74:GR74)</f>
        <v>3.765625</v>
      </c>
      <c r="GY74" s="31">
        <f aca="true" t="shared" si="53" ref="GY74:GY81">MEDIAN(C74:GR74)</f>
        <v>4</v>
      </c>
      <c r="GZ74" s="31">
        <f aca="true" t="shared" si="54" ref="GZ74:GZ81">_xlfn.MODE.SNGL(C74:GR74)</f>
        <v>4</v>
      </c>
      <c r="HA74" s="32">
        <f aca="true" t="shared" si="55" ref="HA74:HA81">_xlfn.STDEV.S(C74:GR74)</f>
        <v>0.49381011046438733</v>
      </c>
    </row>
    <row r="75" spans="1:209" s="35" customFormat="1" ht="12">
      <c r="A75" s="61"/>
      <c r="B75" s="33" t="s">
        <v>72</v>
      </c>
      <c r="C75" s="35">
        <v>4</v>
      </c>
      <c r="D75" s="35">
        <v>4</v>
      </c>
      <c r="E75" s="35">
        <v>4</v>
      </c>
      <c r="F75" s="35">
        <v>4</v>
      </c>
      <c r="G75" s="35">
        <v>4</v>
      </c>
      <c r="I75" s="35">
        <v>4</v>
      </c>
      <c r="J75" s="35">
        <v>3</v>
      </c>
      <c r="K75" s="35">
        <v>3</v>
      </c>
      <c r="M75" s="35">
        <v>4</v>
      </c>
      <c r="N75" s="35">
        <v>3</v>
      </c>
      <c r="O75" s="35">
        <v>2</v>
      </c>
      <c r="P75" s="35">
        <v>3</v>
      </c>
      <c r="S75" s="35">
        <v>4</v>
      </c>
      <c r="U75" s="35">
        <v>3</v>
      </c>
      <c r="V75" s="35">
        <v>4</v>
      </c>
      <c r="W75" s="35">
        <v>4</v>
      </c>
      <c r="X75" s="35">
        <v>4</v>
      </c>
      <c r="Z75" s="35">
        <v>4</v>
      </c>
      <c r="AA75" s="35">
        <v>4</v>
      </c>
      <c r="AB75" s="35">
        <v>4</v>
      </c>
      <c r="AC75" s="35">
        <v>3</v>
      </c>
      <c r="AD75" s="35">
        <v>3</v>
      </c>
      <c r="AE75" s="35">
        <v>4</v>
      </c>
      <c r="AF75" s="35">
        <v>4</v>
      </c>
      <c r="AG75" s="35">
        <v>3</v>
      </c>
      <c r="AH75" s="35">
        <v>3</v>
      </c>
      <c r="AJ75" s="35">
        <v>4</v>
      </c>
      <c r="AN75" s="35">
        <v>4</v>
      </c>
      <c r="AO75" s="35">
        <v>4</v>
      </c>
      <c r="AQ75" s="35">
        <v>3</v>
      </c>
      <c r="AT75" s="35">
        <v>4</v>
      </c>
      <c r="AU75" s="35">
        <v>2</v>
      </c>
      <c r="AV75" s="35">
        <v>4</v>
      </c>
      <c r="AY75" s="35">
        <v>3</v>
      </c>
      <c r="AZ75" s="35">
        <v>4</v>
      </c>
      <c r="BA75" s="35">
        <v>2</v>
      </c>
      <c r="BB75" s="35">
        <v>3</v>
      </c>
      <c r="BC75" s="35">
        <v>4</v>
      </c>
      <c r="BD75" s="35">
        <v>4</v>
      </c>
      <c r="BE75" s="35">
        <v>4</v>
      </c>
      <c r="BF75" s="35">
        <v>3</v>
      </c>
      <c r="BG75" s="35">
        <v>4</v>
      </c>
      <c r="BH75" s="35">
        <v>4</v>
      </c>
      <c r="BI75" s="35">
        <v>4</v>
      </c>
      <c r="BJ75" s="35">
        <v>4</v>
      </c>
      <c r="BN75" s="35">
        <v>4</v>
      </c>
      <c r="BO75" s="35">
        <v>4</v>
      </c>
      <c r="BQ75" s="35">
        <v>4</v>
      </c>
      <c r="BR75" s="35">
        <v>4</v>
      </c>
      <c r="BS75" s="35">
        <v>4</v>
      </c>
      <c r="BV75" s="35">
        <v>3</v>
      </c>
      <c r="BW75" s="35">
        <v>4</v>
      </c>
      <c r="BX75" s="35">
        <v>3</v>
      </c>
      <c r="BY75" s="35">
        <v>3</v>
      </c>
      <c r="CA75" s="35">
        <v>4</v>
      </c>
      <c r="CC75" s="35">
        <v>4</v>
      </c>
      <c r="CE75" s="35">
        <v>4</v>
      </c>
      <c r="CF75" s="35">
        <v>4</v>
      </c>
      <c r="CG75" s="35">
        <v>4</v>
      </c>
      <c r="CH75" s="35">
        <v>4</v>
      </c>
      <c r="CI75" s="35">
        <v>4</v>
      </c>
      <c r="CK75" s="35">
        <v>4</v>
      </c>
      <c r="CM75" s="35">
        <v>4</v>
      </c>
      <c r="CN75" s="35">
        <v>4</v>
      </c>
      <c r="CP75" s="35">
        <v>4</v>
      </c>
      <c r="CR75" s="35">
        <v>4</v>
      </c>
      <c r="CS75" s="35">
        <v>3</v>
      </c>
      <c r="CW75" s="35">
        <v>3</v>
      </c>
      <c r="CX75" s="35">
        <v>3</v>
      </c>
      <c r="CY75" s="35">
        <v>4</v>
      </c>
      <c r="DF75" s="35">
        <v>3</v>
      </c>
      <c r="DH75" s="35">
        <v>4</v>
      </c>
      <c r="DL75" s="35">
        <v>4</v>
      </c>
      <c r="DM75" s="35">
        <v>3</v>
      </c>
      <c r="DN75" s="35">
        <v>4</v>
      </c>
      <c r="DP75" s="35">
        <v>4</v>
      </c>
      <c r="DT75" s="35">
        <v>4</v>
      </c>
      <c r="DV75" s="35">
        <v>4</v>
      </c>
      <c r="DW75" s="35">
        <v>4</v>
      </c>
      <c r="DX75" s="35">
        <v>4</v>
      </c>
      <c r="DY75" s="35">
        <v>4</v>
      </c>
      <c r="DZ75" s="35">
        <v>4</v>
      </c>
      <c r="EA75" s="35">
        <v>4</v>
      </c>
      <c r="ED75" s="35">
        <v>4</v>
      </c>
      <c r="EE75" s="35">
        <v>4</v>
      </c>
      <c r="EF75" s="35">
        <v>4</v>
      </c>
      <c r="EG75" s="35">
        <v>4</v>
      </c>
      <c r="EH75" s="35">
        <v>4</v>
      </c>
      <c r="EI75" s="35">
        <v>4</v>
      </c>
      <c r="EK75" s="35">
        <v>3</v>
      </c>
      <c r="EM75" s="35">
        <v>4</v>
      </c>
      <c r="EN75" s="35">
        <v>4</v>
      </c>
      <c r="EO75" s="35">
        <v>4</v>
      </c>
      <c r="EQ75" s="35">
        <v>4</v>
      </c>
      <c r="ER75" s="35">
        <v>4</v>
      </c>
      <c r="EV75" s="35">
        <v>3</v>
      </c>
      <c r="EW75" s="35">
        <v>3</v>
      </c>
      <c r="EZ75" s="35">
        <v>4</v>
      </c>
      <c r="FB75" s="35">
        <v>4</v>
      </c>
      <c r="FD75" s="35">
        <v>3</v>
      </c>
      <c r="FE75" s="35">
        <v>4</v>
      </c>
      <c r="FF75" s="35">
        <v>4</v>
      </c>
      <c r="FG75" s="35">
        <v>2</v>
      </c>
      <c r="FJ75" s="35">
        <v>4</v>
      </c>
      <c r="FL75" s="35">
        <v>4</v>
      </c>
      <c r="FM75" s="35">
        <v>4</v>
      </c>
      <c r="FN75" s="35">
        <v>4</v>
      </c>
      <c r="FO75" s="35">
        <v>4</v>
      </c>
      <c r="FT75" s="35">
        <v>4</v>
      </c>
      <c r="FU75" s="35">
        <v>3</v>
      </c>
      <c r="FV75" s="35">
        <v>3</v>
      </c>
      <c r="FW75" s="35">
        <v>4</v>
      </c>
      <c r="FX75" s="35">
        <v>4</v>
      </c>
      <c r="FY75" s="35">
        <v>4</v>
      </c>
      <c r="FZ75" s="35">
        <v>4</v>
      </c>
      <c r="GA75" s="35">
        <v>3</v>
      </c>
      <c r="GB75" s="35">
        <v>4</v>
      </c>
      <c r="GD75" s="35">
        <v>3</v>
      </c>
      <c r="GF75" s="35">
        <v>3</v>
      </c>
      <c r="GG75" s="35">
        <v>4</v>
      </c>
      <c r="GJ75" s="35">
        <v>2</v>
      </c>
      <c r="GK75" s="35">
        <v>3</v>
      </c>
      <c r="GL75" s="35">
        <v>4</v>
      </c>
      <c r="GM75" s="35">
        <v>4</v>
      </c>
      <c r="GN75" s="35">
        <v>4</v>
      </c>
      <c r="GP75" s="35">
        <v>3</v>
      </c>
      <c r="GQ75" s="35">
        <v>4</v>
      </c>
      <c r="GR75" s="35">
        <v>4</v>
      </c>
      <c r="GT75" s="35">
        <f t="shared" si="48"/>
        <v>128</v>
      </c>
      <c r="GU75" s="35">
        <f t="shared" si="49"/>
        <v>4</v>
      </c>
      <c r="GV75" s="35">
        <f t="shared" si="50"/>
        <v>2</v>
      </c>
      <c r="GW75" s="35">
        <f t="shared" si="51"/>
        <v>2</v>
      </c>
      <c r="GX75" s="36">
        <f t="shared" si="52"/>
        <v>3.671875</v>
      </c>
      <c r="GY75" s="35">
        <f t="shared" si="53"/>
        <v>4</v>
      </c>
      <c r="GZ75" s="35">
        <f t="shared" si="54"/>
        <v>4</v>
      </c>
      <c r="HA75" s="36">
        <f t="shared" si="55"/>
        <v>0.5485754636967267</v>
      </c>
    </row>
    <row r="76" spans="1:209" s="35" customFormat="1" ht="12">
      <c r="A76" s="61"/>
      <c r="B76" s="33" t="s">
        <v>73</v>
      </c>
      <c r="C76" s="35">
        <v>4</v>
      </c>
      <c r="D76" s="35">
        <v>4</v>
      </c>
      <c r="E76" s="35">
        <v>4</v>
      </c>
      <c r="F76" s="35">
        <v>4</v>
      </c>
      <c r="G76" s="35">
        <v>4</v>
      </c>
      <c r="I76" s="35">
        <v>4</v>
      </c>
      <c r="J76" s="35">
        <v>4</v>
      </c>
      <c r="K76" s="35">
        <v>4</v>
      </c>
      <c r="M76" s="35">
        <v>4</v>
      </c>
      <c r="N76" s="35">
        <v>4</v>
      </c>
      <c r="O76" s="35">
        <v>3</v>
      </c>
      <c r="P76" s="35">
        <v>4</v>
      </c>
      <c r="S76" s="35">
        <v>4</v>
      </c>
      <c r="U76" s="35">
        <v>4</v>
      </c>
      <c r="V76" s="35">
        <v>4</v>
      </c>
      <c r="W76" s="35">
        <v>4</v>
      </c>
      <c r="X76" s="35">
        <v>4</v>
      </c>
      <c r="Z76" s="35">
        <v>4</v>
      </c>
      <c r="AA76" s="35">
        <v>4</v>
      </c>
      <c r="AB76" s="35">
        <v>4</v>
      </c>
      <c r="AC76" s="35">
        <v>4</v>
      </c>
      <c r="AD76" s="35">
        <v>3</v>
      </c>
      <c r="AE76" s="35">
        <v>4</v>
      </c>
      <c r="AF76" s="35">
        <v>4</v>
      </c>
      <c r="AG76" s="35">
        <v>4</v>
      </c>
      <c r="AH76" s="35">
        <v>4</v>
      </c>
      <c r="AJ76" s="35">
        <v>4</v>
      </c>
      <c r="AN76" s="35">
        <v>4</v>
      </c>
      <c r="AO76" s="35">
        <v>4</v>
      </c>
      <c r="AQ76" s="35">
        <v>4</v>
      </c>
      <c r="AT76" s="35">
        <v>4</v>
      </c>
      <c r="AU76" s="35">
        <v>4</v>
      </c>
      <c r="AV76" s="35">
        <v>4</v>
      </c>
      <c r="AY76" s="35">
        <v>4</v>
      </c>
      <c r="AZ76" s="35">
        <v>4</v>
      </c>
      <c r="BA76" s="35">
        <v>4</v>
      </c>
      <c r="BB76" s="35">
        <v>3</v>
      </c>
      <c r="BC76" s="35">
        <v>4</v>
      </c>
      <c r="BD76" s="35">
        <v>4</v>
      </c>
      <c r="BE76" s="35">
        <v>4</v>
      </c>
      <c r="BF76" s="35">
        <v>3</v>
      </c>
      <c r="BG76" s="35">
        <v>4</v>
      </c>
      <c r="BH76" s="35">
        <v>4</v>
      </c>
      <c r="BI76" s="35">
        <v>4</v>
      </c>
      <c r="BJ76" s="35">
        <v>4</v>
      </c>
      <c r="BN76" s="35">
        <v>4</v>
      </c>
      <c r="BO76" s="35">
        <v>4</v>
      </c>
      <c r="BQ76" s="35">
        <v>4</v>
      </c>
      <c r="BR76" s="35">
        <v>3</v>
      </c>
      <c r="BS76" s="35">
        <v>3</v>
      </c>
      <c r="BV76" s="35">
        <v>3</v>
      </c>
      <c r="BW76" s="35">
        <v>4</v>
      </c>
      <c r="BX76" s="35">
        <v>4</v>
      </c>
      <c r="BY76" s="35">
        <v>4</v>
      </c>
      <c r="CA76" s="35">
        <v>2</v>
      </c>
      <c r="CC76" s="35">
        <v>4</v>
      </c>
      <c r="CE76" s="35">
        <v>4</v>
      </c>
      <c r="CF76" s="35">
        <v>3</v>
      </c>
      <c r="CG76" s="35">
        <v>4</v>
      </c>
      <c r="CH76" s="35">
        <v>3</v>
      </c>
      <c r="CI76" s="35">
        <v>4</v>
      </c>
      <c r="CK76" s="35">
        <v>4</v>
      </c>
      <c r="CM76" s="35">
        <v>4</v>
      </c>
      <c r="CN76" s="35">
        <v>4</v>
      </c>
      <c r="CP76" s="35">
        <v>4</v>
      </c>
      <c r="CR76" s="35">
        <v>4</v>
      </c>
      <c r="CS76" s="35">
        <v>4</v>
      </c>
      <c r="CW76" s="35">
        <v>4</v>
      </c>
      <c r="CX76" s="35">
        <v>4</v>
      </c>
      <c r="CY76" s="35">
        <v>2</v>
      </c>
      <c r="DF76" s="35">
        <v>4</v>
      </c>
      <c r="DH76" s="35">
        <v>4</v>
      </c>
      <c r="DL76" s="35">
        <v>3</v>
      </c>
      <c r="DM76" s="35">
        <v>4</v>
      </c>
      <c r="DN76" s="35">
        <v>4</v>
      </c>
      <c r="DP76" s="35">
        <v>4</v>
      </c>
      <c r="DT76" s="35">
        <v>3</v>
      </c>
      <c r="DV76" s="35">
        <v>4</v>
      </c>
      <c r="DW76" s="35">
        <v>4</v>
      </c>
      <c r="DX76" s="35">
        <v>4</v>
      </c>
      <c r="DY76" s="35">
        <v>4</v>
      </c>
      <c r="DZ76" s="35">
        <v>4</v>
      </c>
      <c r="EA76" s="35">
        <v>4</v>
      </c>
      <c r="ED76" s="35">
        <v>4</v>
      </c>
      <c r="EE76" s="35">
        <v>4</v>
      </c>
      <c r="EF76" s="35">
        <v>3</v>
      </c>
      <c r="EG76" s="35">
        <v>4</v>
      </c>
      <c r="EH76" s="35">
        <v>4</v>
      </c>
      <c r="EI76" s="35">
        <v>4</v>
      </c>
      <c r="EK76" s="35">
        <v>4</v>
      </c>
      <c r="EM76" s="35">
        <v>4</v>
      </c>
      <c r="EN76" s="35">
        <v>3</v>
      </c>
      <c r="EO76" s="35">
        <v>4</v>
      </c>
      <c r="EQ76" s="35">
        <v>4</v>
      </c>
      <c r="ER76" s="35">
        <v>4</v>
      </c>
      <c r="EV76" s="35">
        <v>4</v>
      </c>
      <c r="EW76" s="35">
        <v>4</v>
      </c>
      <c r="EZ76" s="35">
        <v>4</v>
      </c>
      <c r="FB76" s="35">
        <v>4</v>
      </c>
      <c r="FD76" s="35">
        <v>2</v>
      </c>
      <c r="FE76" s="35">
        <v>4</v>
      </c>
      <c r="FF76" s="35">
        <v>4</v>
      </c>
      <c r="FG76" s="35">
        <v>3</v>
      </c>
      <c r="FJ76" s="35">
        <v>4</v>
      </c>
      <c r="FL76" s="35">
        <v>4</v>
      </c>
      <c r="FM76" s="35">
        <v>4</v>
      </c>
      <c r="FN76" s="35">
        <v>3</v>
      </c>
      <c r="FO76" s="35">
        <v>4</v>
      </c>
      <c r="FT76" s="35">
        <v>4</v>
      </c>
      <c r="FU76" s="35">
        <v>4</v>
      </c>
      <c r="FV76" s="35">
        <v>2</v>
      </c>
      <c r="FW76" s="35">
        <v>4</v>
      </c>
      <c r="FX76" s="35">
        <v>4</v>
      </c>
      <c r="FY76" s="35">
        <v>4</v>
      </c>
      <c r="FZ76" s="35">
        <v>4</v>
      </c>
      <c r="GA76" s="35">
        <v>4</v>
      </c>
      <c r="GB76" s="35">
        <v>4</v>
      </c>
      <c r="GD76" s="35">
        <v>4</v>
      </c>
      <c r="GF76" s="35">
        <v>4</v>
      </c>
      <c r="GG76" s="35">
        <v>4</v>
      </c>
      <c r="GJ76" s="35">
        <v>3</v>
      </c>
      <c r="GK76" s="35">
        <v>3</v>
      </c>
      <c r="GL76" s="35">
        <v>4</v>
      </c>
      <c r="GM76" s="35">
        <v>4</v>
      </c>
      <c r="GN76" s="35">
        <v>4</v>
      </c>
      <c r="GP76" s="35">
        <v>4</v>
      </c>
      <c r="GQ76" s="35">
        <v>4</v>
      </c>
      <c r="GR76" s="35">
        <v>4</v>
      </c>
      <c r="GT76" s="35">
        <f t="shared" si="48"/>
        <v>128</v>
      </c>
      <c r="GU76" s="35">
        <f t="shared" si="49"/>
        <v>4</v>
      </c>
      <c r="GV76" s="35">
        <f t="shared" si="50"/>
        <v>2</v>
      </c>
      <c r="GW76" s="35">
        <f t="shared" si="51"/>
        <v>2</v>
      </c>
      <c r="GX76" s="36">
        <f t="shared" si="52"/>
        <v>3.8046875</v>
      </c>
      <c r="GY76" s="35">
        <f t="shared" si="53"/>
        <v>4</v>
      </c>
      <c r="GZ76" s="35">
        <f t="shared" si="54"/>
        <v>4</v>
      </c>
      <c r="HA76" s="36">
        <f t="shared" si="55"/>
        <v>0.47052648933439906</v>
      </c>
    </row>
    <row r="77" spans="1:209" s="35" customFormat="1" ht="12">
      <c r="A77" s="61"/>
      <c r="B77" s="33" t="s">
        <v>74</v>
      </c>
      <c r="C77" s="35">
        <v>4</v>
      </c>
      <c r="D77" s="35">
        <v>4</v>
      </c>
      <c r="E77" s="35">
        <v>4</v>
      </c>
      <c r="F77" s="35">
        <v>4</v>
      </c>
      <c r="G77" s="35">
        <v>4</v>
      </c>
      <c r="I77" s="35">
        <v>4</v>
      </c>
      <c r="J77" s="35">
        <v>4</v>
      </c>
      <c r="K77" s="35">
        <v>4</v>
      </c>
      <c r="M77" s="35">
        <v>4</v>
      </c>
      <c r="N77" s="35">
        <v>4</v>
      </c>
      <c r="O77" s="35">
        <v>3</v>
      </c>
      <c r="P77" s="35">
        <v>4</v>
      </c>
      <c r="S77" s="35">
        <v>4</v>
      </c>
      <c r="U77" s="35">
        <v>4</v>
      </c>
      <c r="V77" s="35">
        <v>4</v>
      </c>
      <c r="W77" s="35">
        <v>4</v>
      </c>
      <c r="X77" s="35">
        <v>4</v>
      </c>
      <c r="Z77" s="35">
        <v>4</v>
      </c>
      <c r="AA77" s="35">
        <v>4</v>
      </c>
      <c r="AB77" s="35">
        <v>4</v>
      </c>
      <c r="AC77" s="35">
        <v>4</v>
      </c>
      <c r="AD77" s="35">
        <v>4</v>
      </c>
      <c r="AE77" s="35">
        <v>4</v>
      </c>
      <c r="AF77" s="35">
        <v>4</v>
      </c>
      <c r="AG77" s="35">
        <v>4</v>
      </c>
      <c r="AH77" s="35">
        <v>4</v>
      </c>
      <c r="AJ77" s="35">
        <v>4</v>
      </c>
      <c r="AN77" s="35">
        <v>4</v>
      </c>
      <c r="AO77" s="35">
        <v>4</v>
      </c>
      <c r="AQ77" s="35">
        <v>4</v>
      </c>
      <c r="AT77" s="35">
        <v>4</v>
      </c>
      <c r="AU77" s="35">
        <v>4</v>
      </c>
      <c r="AV77" s="35">
        <v>4</v>
      </c>
      <c r="AY77" s="35">
        <v>3</v>
      </c>
      <c r="AZ77" s="35">
        <v>4</v>
      </c>
      <c r="BA77" s="35">
        <v>4</v>
      </c>
      <c r="BB77" s="35">
        <v>4</v>
      </c>
      <c r="BC77" s="35">
        <v>4</v>
      </c>
      <c r="BD77" s="35">
        <v>4</v>
      </c>
      <c r="BE77" s="35">
        <v>4</v>
      </c>
      <c r="BF77" s="35">
        <v>3</v>
      </c>
      <c r="BG77" s="35">
        <v>4</v>
      </c>
      <c r="BH77" s="35">
        <v>4</v>
      </c>
      <c r="BI77" s="35">
        <v>4</v>
      </c>
      <c r="BJ77" s="35">
        <v>3</v>
      </c>
      <c r="BN77" s="35">
        <v>4</v>
      </c>
      <c r="BO77" s="35">
        <v>4</v>
      </c>
      <c r="BQ77" s="35">
        <v>4</v>
      </c>
      <c r="BR77" s="35">
        <v>4</v>
      </c>
      <c r="BS77" s="35">
        <v>4</v>
      </c>
      <c r="BV77" s="35">
        <v>3</v>
      </c>
      <c r="BW77" s="35">
        <v>4</v>
      </c>
      <c r="BX77" s="35">
        <v>4</v>
      </c>
      <c r="BY77" s="35">
        <v>4</v>
      </c>
      <c r="CA77" s="35">
        <v>0</v>
      </c>
      <c r="CC77" s="35">
        <v>4</v>
      </c>
      <c r="CE77" s="35">
        <v>4</v>
      </c>
      <c r="CF77" s="35">
        <v>3</v>
      </c>
      <c r="CG77" s="35">
        <v>4</v>
      </c>
      <c r="CH77" s="35">
        <v>3</v>
      </c>
      <c r="CI77" s="35">
        <v>4</v>
      </c>
      <c r="CK77" s="35">
        <v>4</v>
      </c>
      <c r="CM77" s="35">
        <v>4</v>
      </c>
      <c r="CN77" s="35">
        <v>4</v>
      </c>
      <c r="CP77" s="35">
        <v>4</v>
      </c>
      <c r="CR77" s="35">
        <v>4</v>
      </c>
      <c r="CS77" s="35">
        <v>4</v>
      </c>
      <c r="CW77" s="35">
        <v>3</v>
      </c>
      <c r="CX77" s="35">
        <v>4</v>
      </c>
      <c r="CY77" s="35">
        <v>4</v>
      </c>
      <c r="DF77" s="35">
        <v>2</v>
      </c>
      <c r="DH77" s="35">
        <v>4</v>
      </c>
      <c r="DL77" s="35">
        <v>4</v>
      </c>
      <c r="DM77" s="35">
        <v>4</v>
      </c>
      <c r="DN77" s="35">
        <v>4</v>
      </c>
      <c r="DP77" s="35">
        <v>4</v>
      </c>
      <c r="DT77" s="35">
        <v>4</v>
      </c>
      <c r="DV77" s="35">
        <v>4</v>
      </c>
      <c r="DW77" s="35">
        <v>4</v>
      </c>
      <c r="DX77" s="35">
        <v>4</v>
      </c>
      <c r="DY77" s="35">
        <v>4</v>
      </c>
      <c r="DZ77" s="35">
        <v>4</v>
      </c>
      <c r="EA77" s="35">
        <v>4</v>
      </c>
      <c r="ED77" s="35">
        <v>4</v>
      </c>
      <c r="EE77" s="35">
        <v>3</v>
      </c>
      <c r="EF77" s="35">
        <v>3</v>
      </c>
      <c r="EG77" s="35">
        <v>4</v>
      </c>
      <c r="EH77" s="35">
        <v>4</v>
      </c>
      <c r="EI77" s="35">
        <v>4</v>
      </c>
      <c r="EK77" s="35">
        <v>4</v>
      </c>
      <c r="EM77" s="35">
        <v>4</v>
      </c>
      <c r="EN77" s="35">
        <v>3</v>
      </c>
      <c r="EO77" s="35">
        <v>3</v>
      </c>
      <c r="EQ77" s="35">
        <v>4</v>
      </c>
      <c r="ER77" s="35">
        <v>4</v>
      </c>
      <c r="EV77" s="35">
        <v>4</v>
      </c>
      <c r="EW77" s="35">
        <v>4</v>
      </c>
      <c r="EZ77" s="35">
        <v>4</v>
      </c>
      <c r="FB77" s="35">
        <v>4</v>
      </c>
      <c r="FD77" s="35">
        <v>3</v>
      </c>
      <c r="FE77" s="35">
        <v>4</v>
      </c>
      <c r="FF77" s="35">
        <v>4</v>
      </c>
      <c r="FG77" s="35">
        <v>4</v>
      </c>
      <c r="FJ77" s="35">
        <v>4</v>
      </c>
      <c r="FL77" s="35">
        <v>4</v>
      </c>
      <c r="FM77" s="35">
        <v>4</v>
      </c>
      <c r="FN77" s="35">
        <v>3</v>
      </c>
      <c r="FO77" s="35">
        <v>4</v>
      </c>
      <c r="FT77" s="35">
        <v>4</v>
      </c>
      <c r="FU77" s="35">
        <v>4</v>
      </c>
      <c r="FV77" s="35">
        <v>4</v>
      </c>
      <c r="FW77" s="35">
        <v>4</v>
      </c>
      <c r="FX77" s="35">
        <v>4</v>
      </c>
      <c r="FY77" s="35">
        <v>4</v>
      </c>
      <c r="FZ77" s="35">
        <v>4</v>
      </c>
      <c r="GA77" s="35">
        <v>4</v>
      </c>
      <c r="GB77" s="35">
        <v>4</v>
      </c>
      <c r="GD77" s="35">
        <v>4</v>
      </c>
      <c r="GF77" s="35">
        <v>4</v>
      </c>
      <c r="GG77" s="35">
        <v>4</v>
      </c>
      <c r="GJ77" s="35">
        <v>4</v>
      </c>
      <c r="GK77" s="35">
        <v>4</v>
      </c>
      <c r="GL77" s="35">
        <v>4</v>
      </c>
      <c r="GM77" s="35">
        <v>4</v>
      </c>
      <c r="GN77" s="35">
        <v>4</v>
      </c>
      <c r="GP77" s="35">
        <v>4</v>
      </c>
      <c r="GQ77" s="35">
        <v>4</v>
      </c>
      <c r="GR77" s="35">
        <v>4</v>
      </c>
      <c r="GT77" s="35">
        <f t="shared" si="48"/>
        <v>128</v>
      </c>
      <c r="GU77" s="35">
        <f t="shared" si="49"/>
        <v>4</v>
      </c>
      <c r="GV77" s="35">
        <f t="shared" si="50"/>
        <v>0</v>
      </c>
      <c r="GW77" s="35">
        <f t="shared" si="51"/>
        <v>4</v>
      </c>
      <c r="GX77" s="36">
        <f t="shared" si="52"/>
        <v>3.84375</v>
      </c>
      <c r="GY77" s="35">
        <f t="shared" si="53"/>
        <v>4</v>
      </c>
      <c r="GZ77" s="35">
        <f t="shared" si="54"/>
        <v>4</v>
      </c>
      <c r="HA77" s="36">
        <f t="shared" si="55"/>
        <v>0.49306210178888465</v>
      </c>
    </row>
    <row r="78" spans="1:209" s="35" customFormat="1" ht="12">
      <c r="A78" s="61"/>
      <c r="B78" s="33" t="s">
        <v>75</v>
      </c>
      <c r="C78" s="35">
        <v>4</v>
      </c>
      <c r="D78" s="35">
        <v>2</v>
      </c>
      <c r="E78" s="35">
        <v>4</v>
      </c>
      <c r="F78" s="35">
        <v>3</v>
      </c>
      <c r="G78" s="35">
        <v>2</v>
      </c>
      <c r="I78" s="35">
        <v>4</v>
      </c>
      <c r="J78" s="35">
        <v>3</v>
      </c>
      <c r="K78" s="35">
        <v>4</v>
      </c>
      <c r="M78" s="35">
        <v>3</v>
      </c>
      <c r="N78" s="35">
        <v>1</v>
      </c>
      <c r="O78" s="35">
        <v>3</v>
      </c>
      <c r="P78" s="35">
        <v>3</v>
      </c>
      <c r="S78" s="35">
        <v>3</v>
      </c>
      <c r="U78" s="35">
        <v>4</v>
      </c>
      <c r="V78" s="35">
        <v>3</v>
      </c>
      <c r="W78" s="35">
        <v>4</v>
      </c>
      <c r="X78" s="35">
        <v>3</v>
      </c>
      <c r="Z78" s="35">
        <v>4</v>
      </c>
      <c r="AA78" s="35">
        <v>4</v>
      </c>
      <c r="AB78" s="35">
        <v>4</v>
      </c>
      <c r="AC78" s="35">
        <v>4</v>
      </c>
      <c r="AD78" s="35">
        <v>3</v>
      </c>
      <c r="AE78" s="35">
        <v>4</v>
      </c>
      <c r="AF78" s="35">
        <v>3</v>
      </c>
      <c r="AG78" s="35">
        <v>3</v>
      </c>
      <c r="AH78" s="35">
        <v>3</v>
      </c>
      <c r="AJ78" s="35">
        <v>3</v>
      </c>
      <c r="AN78" s="35">
        <v>4</v>
      </c>
      <c r="AO78" s="35">
        <v>4</v>
      </c>
      <c r="AQ78" s="35">
        <v>3</v>
      </c>
      <c r="AT78" s="35">
        <v>3</v>
      </c>
      <c r="AU78" s="35">
        <v>4</v>
      </c>
      <c r="AV78" s="35">
        <v>3</v>
      </c>
      <c r="AY78" s="35">
        <v>4</v>
      </c>
      <c r="AZ78" s="35">
        <v>2</v>
      </c>
      <c r="BA78" s="35">
        <v>3</v>
      </c>
      <c r="BB78" s="35">
        <v>3</v>
      </c>
      <c r="BC78" s="35">
        <v>4</v>
      </c>
      <c r="BD78" s="35">
        <v>4</v>
      </c>
      <c r="BE78" s="35">
        <v>3</v>
      </c>
      <c r="BF78" s="35">
        <v>2</v>
      </c>
      <c r="BG78" s="35">
        <v>4</v>
      </c>
      <c r="BH78" s="35">
        <v>2</v>
      </c>
      <c r="BI78" s="35">
        <v>4</v>
      </c>
      <c r="BJ78" s="35">
        <v>3</v>
      </c>
      <c r="BN78" s="35">
        <v>4</v>
      </c>
      <c r="BO78" s="35">
        <v>3</v>
      </c>
      <c r="BQ78" s="35">
        <v>4</v>
      </c>
      <c r="BR78" s="35">
        <v>2</v>
      </c>
      <c r="BS78" s="35">
        <v>3</v>
      </c>
      <c r="BV78" s="35">
        <v>3</v>
      </c>
      <c r="BW78" s="35">
        <v>4</v>
      </c>
      <c r="BX78" s="35">
        <v>4</v>
      </c>
      <c r="BY78" s="35">
        <v>3</v>
      </c>
      <c r="CA78" s="35">
        <v>2</v>
      </c>
      <c r="CC78" s="35">
        <v>3</v>
      </c>
      <c r="CE78" s="35">
        <v>4</v>
      </c>
      <c r="CF78" s="35">
        <v>3</v>
      </c>
      <c r="CG78" s="35">
        <v>4</v>
      </c>
      <c r="CH78" s="35">
        <v>3</v>
      </c>
      <c r="CI78" s="35">
        <v>3</v>
      </c>
      <c r="CK78" s="35">
        <v>3</v>
      </c>
      <c r="CM78" s="35">
        <v>3</v>
      </c>
      <c r="CN78" s="35">
        <v>4</v>
      </c>
      <c r="CP78" s="35">
        <v>4</v>
      </c>
      <c r="CR78" s="35">
        <v>2</v>
      </c>
      <c r="CS78" s="35">
        <v>2</v>
      </c>
      <c r="CW78" s="35">
        <v>2</v>
      </c>
      <c r="CX78" s="35">
        <v>4</v>
      </c>
      <c r="CY78" s="35">
        <v>3</v>
      </c>
      <c r="DF78" s="35">
        <v>3</v>
      </c>
      <c r="DH78" s="35">
        <v>3</v>
      </c>
      <c r="DL78" s="35">
        <v>4</v>
      </c>
      <c r="DM78" s="35">
        <v>2</v>
      </c>
      <c r="DN78" s="35">
        <v>4</v>
      </c>
      <c r="DP78" s="35">
        <v>4</v>
      </c>
      <c r="DT78" s="35">
        <v>2</v>
      </c>
      <c r="DV78" s="35">
        <v>4</v>
      </c>
      <c r="DW78" s="35">
        <v>4</v>
      </c>
      <c r="DX78" s="35">
        <v>4</v>
      </c>
      <c r="DY78" s="35">
        <v>2</v>
      </c>
      <c r="DZ78" s="35">
        <v>3</v>
      </c>
      <c r="EA78" s="35">
        <v>3</v>
      </c>
      <c r="ED78" s="35">
        <v>4</v>
      </c>
      <c r="EE78" s="35">
        <v>3</v>
      </c>
      <c r="EF78" s="35">
        <v>2</v>
      </c>
      <c r="EG78" s="35">
        <v>2</v>
      </c>
      <c r="EH78" s="35">
        <v>4</v>
      </c>
      <c r="EI78" s="35">
        <v>4</v>
      </c>
      <c r="EK78" s="35">
        <v>2</v>
      </c>
      <c r="EM78" s="35">
        <v>3</v>
      </c>
      <c r="EN78" s="35">
        <v>3</v>
      </c>
      <c r="EO78" s="35">
        <v>3</v>
      </c>
      <c r="EQ78" s="35">
        <v>4</v>
      </c>
      <c r="ER78" s="35">
        <v>4</v>
      </c>
      <c r="EV78" s="35">
        <v>3</v>
      </c>
      <c r="EW78" s="35">
        <v>2</v>
      </c>
      <c r="EZ78" s="35">
        <v>4</v>
      </c>
      <c r="FB78" s="35">
        <v>4</v>
      </c>
      <c r="FD78" s="35">
        <v>4</v>
      </c>
      <c r="FE78" s="35">
        <v>4</v>
      </c>
      <c r="FF78" s="35">
        <v>3</v>
      </c>
      <c r="FG78" s="35">
        <v>1</v>
      </c>
      <c r="FJ78" s="35">
        <v>4</v>
      </c>
      <c r="FL78" s="35">
        <v>4</v>
      </c>
      <c r="FM78" s="35">
        <v>3</v>
      </c>
      <c r="FN78" s="35">
        <v>3</v>
      </c>
      <c r="FO78" s="35">
        <v>3</v>
      </c>
      <c r="FT78" s="35">
        <v>4</v>
      </c>
      <c r="FU78" s="35">
        <v>4</v>
      </c>
      <c r="FV78" s="35">
        <v>2</v>
      </c>
      <c r="FW78" s="35">
        <v>3</v>
      </c>
      <c r="FX78" s="35">
        <v>3</v>
      </c>
      <c r="FY78" s="35">
        <v>4</v>
      </c>
      <c r="FZ78" s="35">
        <v>4</v>
      </c>
      <c r="GA78" s="35">
        <v>4</v>
      </c>
      <c r="GB78" s="35">
        <v>3</v>
      </c>
      <c r="GD78" s="35">
        <v>2</v>
      </c>
      <c r="GF78" s="35">
        <v>3</v>
      </c>
      <c r="GG78" s="35">
        <v>4</v>
      </c>
      <c r="GJ78" s="35">
        <v>2</v>
      </c>
      <c r="GK78" s="35">
        <v>2</v>
      </c>
      <c r="GL78" s="35">
        <v>4</v>
      </c>
      <c r="GM78" s="35">
        <v>4</v>
      </c>
      <c r="GN78" s="35">
        <v>3</v>
      </c>
      <c r="GP78" s="35">
        <v>4</v>
      </c>
      <c r="GQ78" s="35">
        <v>3</v>
      </c>
      <c r="GR78" s="35">
        <v>4</v>
      </c>
      <c r="GT78" s="35">
        <f t="shared" si="48"/>
        <v>128</v>
      </c>
      <c r="GU78" s="35">
        <f t="shared" si="49"/>
        <v>4</v>
      </c>
      <c r="GV78" s="35">
        <f t="shared" si="50"/>
        <v>1</v>
      </c>
      <c r="GW78" s="35">
        <f t="shared" si="51"/>
        <v>3</v>
      </c>
      <c r="GX78" s="36">
        <f t="shared" si="52"/>
        <v>3.234375</v>
      </c>
      <c r="GY78" s="35">
        <f t="shared" si="53"/>
        <v>3</v>
      </c>
      <c r="GZ78" s="35">
        <f t="shared" si="54"/>
        <v>4</v>
      </c>
      <c r="HA78" s="36">
        <f t="shared" si="55"/>
        <v>0.7784941551523038</v>
      </c>
    </row>
    <row r="79" spans="1:209" s="35" customFormat="1" ht="12">
      <c r="A79" s="61"/>
      <c r="B79" s="33" t="s">
        <v>76</v>
      </c>
      <c r="C79" s="35">
        <v>4</v>
      </c>
      <c r="D79" s="35">
        <v>2</v>
      </c>
      <c r="E79" s="35">
        <v>4</v>
      </c>
      <c r="F79" s="35">
        <v>3</v>
      </c>
      <c r="G79" s="35">
        <v>3</v>
      </c>
      <c r="I79" s="35">
        <v>4</v>
      </c>
      <c r="J79" s="35">
        <v>3</v>
      </c>
      <c r="K79" s="35">
        <v>2</v>
      </c>
      <c r="M79" s="35">
        <v>3</v>
      </c>
      <c r="N79" s="35">
        <v>4</v>
      </c>
      <c r="O79" s="35">
        <v>2</v>
      </c>
      <c r="P79" s="35">
        <v>3</v>
      </c>
      <c r="S79" s="35">
        <v>3</v>
      </c>
      <c r="U79" s="35">
        <v>4</v>
      </c>
      <c r="V79" s="35">
        <v>3</v>
      </c>
      <c r="W79" s="35">
        <v>4</v>
      </c>
      <c r="X79" s="35">
        <v>3</v>
      </c>
      <c r="Z79" s="35">
        <v>3</v>
      </c>
      <c r="AA79" s="35">
        <v>3</v>
      </c>
      <c r="AB79" s="35">
        <v>4</v>
      </c>
      <c r="AC79" s="35">
        <v>3</v>
      </c>
      <c r="AD79" s="35">
        <v>3</v>
      </c>
      <c r="AE79" s="35">
        <v>4</v>
      </c>
      <c r="AF79" s="35">
        <v>4</v>
      </c>
      <c r="AG79" s="35">
        <v>3</v>
      </c>
      <c r="AH79" s="35">
        <v>2</v>
      </c>
      <c r="AJ79" s="35">
        <v>3</v>
      </c>
      <c r="AN79" s="35">
        <v>4</v>
      </c>
      <c r="AO79" s="35">
        <v>4</v>
      </c>
      <c r="AQ79" s="35">
        <v>4</v>
      </c>
      <c r="AT79" s="35">
        <v>3</v>
      </c>
      <c r="AU79" s="35">
        <v>4</v>
      </c>
      <c r="AV79" s="35">
        <v>4</v>
      </c>
      <c r="AY79" s="35">
        <v>2</v>
      </c>
      <c r="AZ79" s="35">
        <v>3</v>
      </c>
      <c r="BA79" s="35">
        <v>3</v>
      </c>
      <c r="BB79" s="35">
        <v>4</v>
      </c>
      <c r="BC79" s="35">
        <v>3</v>
      </c>
      <c r="BD79" s="35">
        <v>4</v>
      </c>
      <c r="BE79" s="35">
        <v>3</v>
      </c>
      <c r="BF79" s="35">
        <v>3</v>
      </c>
      <c r="BG79" s="35">
        <v>4</v>
      </c>
      <c r="BH79" s="35">
        <v>2</v>
      </c>
      <c r="BI79" s="35">
        <v>4</v>
      </c>
      <c r="BJ79" s="35">
        <v>3</v>
      </c>
      <c r="BN79" s="35">
        <v>4</v>
      </c>
      <c r="BO79" s="35">
        <v>3</v>
      </c>
      <c r="BQ79" s="35">
        <v>4</v>
      </c>
      <c r="BR79" s="35">
        <v>3</v>
      </c>
      <c r="BS79" s="35">
        <v>3</v>
      </c>
      <c r="BV79" s="35">
        <v>2</v>
      </c>
      <c r="BW79" s="35">
        <v>4</v>
      </c>
      <c r="BX79" s="35">
        <v>4</v>
      </c>
      <c r="BY79" s="35">
        <v>4</v>
      </c>
      <c r="CA79" s="35">
        <v>4</v>
      </c>
      <c r="CC79" s="35">
        <v>3</v>
      </c>
      <c r="CE79" s="35">
        <v>2</v>
      </c>
      <c r="CF79" s="35">
        <v>3</v>
      </c>
      <c r="CG79" s="35">
        <v>3</v>
      </c>
      <c r="CH79" s="35">
        <v>3</v>
      </c>
      <c r="CI79" s="35">
        <v>3</v>
      </c>
      <c r="CK79" s="35">
        <v>4</v>
      </c>
      <c r="CM79" s="35">
        <v>3</v>
      </c>
      <c r="CN79" s="35">
        <v>4</v>
      </c>
      <c r="CP79" s="35">
        <v>4</v>
      </c>
      <c r="CR79" s="35">
        <v>3</v>
      </c>
      <c r="CS79" s="35">
        <v>3</v>
      </c>
      <c r="CW79" s="35">
        <v>2</v>
      </c>
      <c r="CX79" s="35">
        <v>4</v>
      </c>
      <c r="CY79" s="35">
        <v>3</v>
      </c>
      <c r="DF79" s="35">
        <v>3</v>
      </c>
      <c r="DH79" s="35">
        <v>3</v>
      </c>
      <c r="DL79" s="35">
        <v>3</v>
      </c>
      <c r="DM79" s="35">
        <v>3</v>
      </c>
      <c r="DN79" s="35">
        <v>4</v>
      </c>
      <c r="DP79" s="35">
        <v>4</v>
      </c>
      <c r="DT79" s="35">
        <v>2</v>
      </c>
      <c r="DV79" s="35">
        <v>4</v>
      </c>
      <c r="DW79" s="35">
        <v>4</v>
      </c>
      <c r="DX79" s="35">
        <v>2</v>
      </c>
      <c r="DY79" s="35">
        <v>4</v>
      </c>
      <c r="DZ79" s="35">
        <v>4</v>
      </c>
      <c r="EA79" s="35">
        <v>3</v>
      </c>
      <c r="ED79" s="35">
        <v>4</v>
      </c>
      <c r="EE79" s="35">
        <v>4</v>
      </c>
      <c r="EF79" s="35">
        <v>3</v>
      </c>
      <c r="EG79" s="35">
        <v>3</v>
      </c>
      <c r="EH79" s="35">
        <v>4</v>
      </c>
      <c r="EI79" s="35">
        <v>3</v>
      </c>
      <c r="EK79" s="35">
        <v>2</v>
      </c>
      <c r="EM79" s="35">
        <v>3</v>
      </c>
      <c r="EN79" s="35">
        <v>3</v>
      </c>
      <c r="EO79" s="35">
        <v>3</v>
      </c>
      <c r="EQ79" s="35">
        <v>4</v>
      </c>
      <c r="ER79" s="35">
        <v>4</v>
      </c>
      <c r="EV79" s="35">
        <v>3</v>
      </c>
      <c r="EW79" s="35">
        <v>2</v>
      </c>
      <c r="EZ79" s="35">
        <v>4</v>
      </c>
      <c r="FB79" s="35">
        <v>4</v>
      </c>
      <c r="FD79" s="35">
        <v>3</v>
      </c>
      <c r="FE79" s="35">
        <v>4</v>
      </c>
      <c r="FF79" s="35">
        <v>3</v>
      </c>
      <c r="FG79" s="35">
        <v>1</v>
      </c>
      <c r="FJ79" s="35">
        <v>4</v>
      </c>
      <c r="FL79" s="35">
        <v>3</v>
      </c>
      <c r="FM79" s="35">
        <v>4</v>
      </c>
      <c r="FN79" s="35">
        <v>3</v>
      </c>
      <c r="FO79" s="35">
        <v>3</v>
      </c>
      <c r="FT79" s="35">
        <v>4</v>
      </c>
      <c r="FU79" s="35">
        <v>3</v>
      </c>
      <c r="FV79" s="35">
        <v>4</v>
      </c>
      <c r="FW79" s="35">
        <v>2</v>
      </c>
      <c r="FX79" s="35">
        <v>4</v>
      </c>
      <c r="FY79" s="35">
        <v>4</v>
      </c>
      <c r="FZ79" s="35">
        <v>4</v>
      </c>
      <c r="GA79" s="35">
        <v>4</v>
      </c>
      <c r="GB79" s="35">
        <v>4</v>
      </c>
      <c r="GD79" s="35">
        <v>3</v>
      </c>
      <c r="GF79" s="35">
        <v>3</v>
      </c>
      <c r="GG79" s="35">
        <v>3</v>
      </c>
      <c r="GJ79" s="35">
        <v>4</v>
      </c>
      <c r="GK79" s="35">
        <v>3</v>
      </c>
      <c r="GL79" s="35">
        <v>4</v>
      </c>
      <c r="GM79" s="35">
        <v>3</v>
      </c>
      <c r="GN79" s="35">
        <v>3</v>
      </c>
      <c r="GP79" s="35">
        <v>3</v>
      </c>
      <c r="GQ79" s="35">
        <v>3</v>
      </c>
      <c r="GR79" s="35">
        <v>4</v>
      </c>
      <c r="GT79" s="35">
        <f t="shared" si="48"/>
        <v>128</v>
      </c>
      <c r="GU79" s="35">
        <f t="shared" si="49"/>
        <v>4</v>
      </c>
      <c r="GV79" s="35">
        <f t="shared" si="50"/>
        <v>1</v>
      </c>
      <c r="GW79" s="35">
        <f t="shared" si="51"/>
        <v>3</v>
      </c>
      <c r="GX79" s="36">
        <f t="shared" si="52"/>
        <v>3.296875</v>
      </c>
      <c r="GY79" s="35">
        <f t="shared" si="53"/>
        <v>3</v>
      </c>
      <c r="GZ79" s="35">
        <f t="shared" si="54"/>
        <v>3</v>
      </c>
      <c r="HA79" s="36">
        <f t="shared" si="55"/>
        <v>0.6914480412155257</v>
      </c>
    </row>
    <row r="80" spans="1:209" s="35" customFormat="1" ht="12">
      <c r="A80" s="61"/>
      <c r="B80" s="33" t="s">
        <v>77</v>
      </c>
      <c r="C80" s="35">
        <v>4</v>
      </c>
      <c r="D80" s="35">
        <v>2</v>
      </c>
      <c r="E80" s="35">
        <v>4</v>
      </c>
      <c r="F80" s="35">
        <v>3</v>
      </c>
      <c r="G80" s="35">
        <v>2</v>
      </c>
      <c r="I80" s="35">
        <v>4</v>
      </c>
      <c r="J80" s="35">
        <v>3</v>
      </c>
      <c r="K80" s="35">
        <v>4</v>
      </c>
      <c r="M80" s="35">
        <v>4</v>
      </c>
      <c r="N80" s="35">
        <v>1</v>
      </c>
      <c r="O80" s="35">
        <v>3</v>
      </c>
      <c r="P80" s="35">
        <v>4</v>
      </c>
      <c r="S80" s="35">
        <v>4</v>
      </c>
      <c r="U80" s="35">
        <v>4</v>
      </c>
      <c r="V80" s="35">
        <v>3</v>
      </c>
      <c r="W80" s="35">
        <v>4</v>
      </c>
      <c r="X80" s="35">
        <v>4</v>
      </c>
      <c r="Z80" s="35">
        <v>3</v>
      </c>
      <c r="AA80" s="35">
        <v>4</v>
      </c>
      <c r="AB80" s="35">
        <v>3</v>
      </c>
      <c r="AC80" s="35">
        <v>3</v>
      </c>
      <c r="AD80" s="35">
        <v>3</v>
      </c>
      <c r="AE80" s="35">
        <v>3</v>
      </c>
      <c r="AF80" s="35">
        <v>3</v>
      </c>
      <c r="AG80" s="35">
        <v>4</v>
      </c>
      <c r="AH80" s="35">
        <v>3</v>
      </c>
      <c r="AJ80" s="35">
        <v>4</v>
      </c>
      <c r="AN80" s="35">
        <v>4</v>
      </c>
      <c r="AO80" s="35">
        <v>3</v>
      </c>
      <c r="AQ80" s="35">
        <v>4</v>
      </c>
      <c r="AT80" s="35">
        <v>3</v>
      </c>
      <c r="AU80" s="35">
        <v>3</v>
      </c>
      <c r="AV80" s="35">
        <v>4</v>
      </c>
      <c r="AY80" s="35">
        <v>4</v>
      </c>
      <c r="AZ80" s="35">
        <v>3</v>
      </c>
      <c r="BA80" s="35">
        <v>2</v>
      </c>
      <c r="BB80" s="35">
        <v>4</v>
      </c>
      <c r="BC80" s="35">
        <v>1</v>
      </c>
      <c r="BD80" s="35">
        <v>4</v>
      </c>
      <c r="BE80" s="35">
        <v>3</v>
      </c>
      <c r="BF80" s="35">
        <v>2</v>
      </c>
      <c r="BG80" s="35">
        <v>4</v>
      </c>
      <c r="BH80" s="35">
        <v>2</v>
      </c>
      <c r="BI80" s="35">
        <v>4</v>
      </c>
      <c r="BJ80" s="35">
        <v>3</v>
      </c>
      <c r="BN80" s="35">
        <v>4</v>
      </c>
      <c r="BO80" s="35">
        <v>2</v>
      </c>
      <c r="BQ80" s="35">
        <v>4</v>
      </c>
      <c r="BR80" s="35">
        <v>1</v>
      </c>
      <c r="BS80" s="35">
        <v>4</v>
      </c>
      <c r="BV80" s="35">
        <v>3</v>
      </c>
      <c r="BW80" s="35">
        <v>4</v>
      </c>
      <c r="BX80" s="35">
        <v>4</v>
      </c>
      <c r="BY80" s="35">
        <v>4</v>
      </c>
      <c r="CA80" s="35">
        <v>2</v>
      </c>
      <c r="CC80" s="35">
        <v>4</v>
      </c>
      <c r="CE80" s="35">
        <v>3</v>
      </c>
      <c r="CF80" s="35">
        <v>2</v>
      </c>
      <c r="CG80" s="35">
        <v>4</v>
      </c>
      <c r="CH80" s="35">
        <v>3</v>
      </c>
      <c r="CI80" s="35">
        <v>3</v>
      </c>
      <c r="CK80" s="35">
        <v>4</v>
      </c>
      <c r="CM80" s="35">
        <v>3</v>
      </c>
      <c r="CN80" s="35">
        <v>4</v>
      </c>
      <c r="CP80" s="35">
        <v>4</v>
      </c>
      <c r="CR80" s="35">
        <v>2</v>
      </c>
      <c r="CS80" s="35">
        <v>3</v>
      </c>
      <c r="CW80" s="35">
        <v>4</v>
      </c>
      <c r="CX80" s="35">
        <v>2</v>
      </c>
      <c r="CY80" s="35">
        <v>3</v>
      </c>
      <c r="DF80" s="35">
        <v>4</v>
      </c>
      <c r="DH80" s="35">
        <v>3</v>
      </c>
      <c r="DL80" s="35">
        <v>4</v>
      </c>
      <c r="DM80" s="35">
        <v>2</v>
      </c>
      <c r="DN80" s="35">
        <v>4</v>
      </c>
      <c r="DP80" s="35">
        <v>4</v>
      </c>
      <c r="DT80" s="35">
        <v>2</v>
      </c>
      <c r="DV80" s="35">
        <v>4</v>
      </c>
      <c r="DW80" s="35">
        <v>4</v>
      </c>
      <c r="DX80" s="35">
        <v>2</v>
      </c>
      <c r="DY80" s="35">
        <v>2</v>
      </c>
      <c r="DZ80" s="35">
        <v>3</v>
      </c>
      <c r="EA80" s="35">
        <v>4</v>
      </c>
      <c r="ED80" s="35">
        <v>4</v>
      </c>
      <c r="EE80" s="35">
        <v>3</v>
      </c>
      <c r="EF80" s="35">
        <v>3</v>
      </c>
      <c r="EG80" s="35">
        <v>3</v>
      </c>
      <c r="EH80" s="35">
        <v>3</v>
      </c>
      <c r="EI80" s="35">
        <v>4</v>
      </c>
      <c r="EK80" s="35">
        <v>2</v>
      </c>
      <c r="EM80" s="35">
        <v>3</v>
      </c>
      <c r="EN80" s="35">
        <v>4</v>
      </c>
      <c r="EO80" s="35">
        <v>4</v>
      </c>
      <c r="EQ80" s="35">
        <v>4</v>
      </c>
      <c r="ER80" s="35">
        <v>4</v>
      </c>
      <c r="EV80" s="35">
        <v>3</v>
      </c>
      <c r="EW80" s="35">
        <v>2</v>
      </c>
      <c r="EZ80" s="35">
        <v>4</v>
      </c>
      <c r="FB80" s="35">
        <v>3</v>
      </c>
      <c r="FD80" s="35">
        <v>3</v>
      </c>
      <c r="FE80" s="35">
        <v>3</v>
      </c>
      <c r="FF80" s="35">
        <v>4</v>
      </c>
      <c r="FG80" s="35">
        <v>2</v>
      </c>
      <c r="FJ80" s="35">
        <v>4</v>
      </c>
      <c r="FL80" s="35">
        <v>4</v>
      </c>
      <c r="FM80" s="35">
        <v>3</v>
      </c>
      <c r="FN80" s="35">
        <v>3</v>
      </c>
      <c r="FO80" s="35">
        <v>3</v>
      </c>
      <c r="FT80" s="35">
        <v>4</v>
      </c>
      <c r="FU80" s="35">
        <v>4</v>
      </c>
      <c r="FV80" s="35">
        <v>4</v>
      </c>
      <c r="FW80" s="35">
        <v>3</v>
      </c>
      <c r="FX80" s="35">
        <v>3</v>
      </c>
      <c r="FY80" s="35">
        <v>4</v>
      </c>
      <c r="FZ80" s="35">
        <v>4</v>
      </c>
      <c r="GA80" s="35">
        <v>4</v>
      </c>
      <c r="GB80" s="35">
        <v>4</v>
      </c>
      <c r="GD80" s="35">
        <v>2</v>
      </c>
      <c r="GF80" s="35">
        <v>3</v>
      </c>
      <c r="GG80" s="35">
        <v>3</v>
      </c>
      <c r="GJ80" s="35">
        <v>3</v>
      </c>
      <c r="GK80" s="35">
        <v>3</v>
      </c>
      <c r="GL80" s="35">
        <v>4</v>
      </c>
      <c r="GM80" s="35">
        <v>3</v>
      </c>
      <c r="GN80" s="35">
        <v>3</v>
      </c>
      <c r="GP80" s="35">
        <v>2</v>
      </c>
      <c r="GQ80" s="35">
        <v>2</v>
      </c>
      <c r="GR80" s="35">
        <v>4</v>
      </c>
      <c r="GT80" s="35">
        <f t="shared" si="48"/>
        <v>128</v>
      </c>
      <c r="GU80" s="35">
        <f t="shared" si="49"/>
        <v>4</v>
      </c>
      <c r="GV80" s="35">
        <f t="shared" si="50"/>
        <v>1</v>
      </c>
      <c r="GW80" s="35">
        <f t="shared" si="51"/>
        <v>3</v>
      </c>
      <c r="GX80" s="36">
        <f t="shared" si="52"/>
        <v>3.2578125</v>
      </c>
      <c r="GY80" s="35">
        <f t="shared" si="53"/>
        <v>3</v>
      </c>
      <c r="GZ80" s="35">
        <f t="shared" si="54"/>
        <v>4</v>
      </c>
      <c r="HA80" s="36">
        <f t="shared" si="55"/>
        <v>0.8059434120734327</v>
      </c>
    </row>
    <row r="81" spans="1:209" s="35" customFormat="1" ht="12">
      <c r="A81" s="61"/>
      <c r="B81" s="33" t="s">
        <v>78</v>
      </c>
      <c r="C81" s="35">
        <v>3</v>
      </c>
      <c r="D81" s="35">
        <v>1</v>
      </c>
      <c r="E81" s="35">
        <v>2</v>
      </c>
      <c r="F81" s="35">
        <v>3</v>
      </c>
      <c r="G81" s="35">
        <v>4</v>
      </c>
      <c r="I81" s="35">
        <v>3</v>
      </c>
      <c r="J81" s="35">
        <v>3</v>
      </c>
      <c r="K81" s="35">
        <v>2</v>
      </c>
      <c r="M81" s="35">
        <v>2</v>
      </c>
      <c r="N81" s="35">
        <v>2</v>
      </c>
      <c r="O81" s="35">
        <v>3</v>
      </c>
      <c r="P81" s="35">
        <v>3</v>
      </c>
      <c r="S81" s="35">
        <v>4</v>
      </c>
      <c r="U81" s="35">
        <v>4</v>
      </c>
      <c r="V81" s="35">
        <v>4</v>
      </c>
      <c r="W81" s="35">
        <v>3</v>
      </c>
      <c r="X81" s="35">
        <v>4</v>
      </c>
      <c r="Z81" s="35">
        <v>3</v>
      </c>
      <c r="AA81" s="35">
        <v>4</v>
      </c>
      <c r="AB81" s="35">
        <v>4</v>
      </c>
      <c r="AC81" s="35">
        <v>3</v>
      </c>
      <c r="AD81" s="35">
        <v>4</v>
      </c>
      <c r="AE81" s="35">
        <v>4</v>
      </c>
      <c r="AF81" s="35">
        <v>3</v>
      </c>
      <c r="AG81" s="35">
        <v>3</v>
      </c>
      <c r="AH81" s="35">
        <v>3</v>
      </c>
      <c r="AJ81" s="35">
        <v>3</v>
      </c>
      <c r="AN81" s="35">
        <v>4</v>
      </c>
      <c r="AO81" s="35">
        <v>4</v>
      </c>
      <c r="AQ81" s="35">
        <v>4</v>
      </c>
      <c r="AT81" s="35">
        <v>3</v>
      </c>
      <c r="AU81" s="35">
        <v>3</v>
      </c>
      <c r="AV81" s="35">
        <v>4</v>
      </c>
      <c r="AY81" s="35">
        <v>3</v>
      </c>
      <c r="AZ81" s="35">
        <v>3</v>
      </c>
      <c r="BA81" s="35">
        <v>3</v>
      </c>
      <c r="BB81" s="35">
        <v>4</v>
      </c>
      <c r="BC81" s="35">
        <v>3</v>
      </c>
      <c r="BD81" s="35">
        <v>3</v>
      </c>
      <c r="BE81" s="35">
        <v>3</v>
      </c>
      <c r="BF81" s="35">
        <v>3</v>
      </c>
      <c r="BG81" s="35">
        <v>4</v>
      </c>
      <c r="BH81" s="35">
        <v>3</v>
      </c>
      <c r="BI81" s="35">
        <v>4</v>
      </c>
      <c r="BJ81" s="35">
        <v>3</v>
      </c>
      <c r="BN81" s="35">
        <v>3</v>
      </c>
      <c r="BO81" s="35">
        <v>3</v>
      </c>
      <c r="BQ81" s="35">
        <v>4</v>
      </c>
      <c r="BR81" s="35">
        <v>2</v>
      </c>
      <c r="BS81" s="35">
        <v>4</v>
      </c>
      <c r="BV81" s="35">
        <v>3</v>
      </c>
      <c r="BW81" s="35">
        <v>4</v>
      </c>
      <c r="BX81" s="35">
        <v>4</v>
      </c>
      <c r="BY81" s="35">
        <v>3</v>
      </c>
      <c r="CA81" s="35">
        <v>3</v>
      </c>
      <c r="CC81" s="35">
        <v>4</v>
      </c>
      <c r="CE81" s="35">
        <v>2</v>
      </c>
      <c r="CF81" s="35">
        <v>3</v>
      </c>
      <c r="CG81" s="35">
        <v>3</v>
      </c>
      <c r="CH81" s="35">
        <v>3</v>
      </c>
      <c r="CI81" s="35">
        <v>4</v>
      </c>
      <c r="CK81" s="35">
        <v>3</v>
      </c>
      <c r="CM81" s="35">
        <v>3</v>
      </c>
      <c r="CN81" s="35">
        <v>4</v>
      </c>
      <c r="CP81" s="35">
        <v>4</v>
      </c>
      <c r="CR81" s="35">
        <v>4</v>
      </c>
      <c r="CS81" s="35">
        <v>4</v>
      </c>
      <c r="CW81" s="35">
        <v>2</v>
      </c>
      <c r="CX81" s="35">
        <v>3</v>
      </c>
      <c r="CY81" s="35">
        <v>3</v>
      </c>
      <c r="DF81" s="35">
        <v>2</v>
      </c>
      <c r="DH81" s="35">
        <v>4</v>
      </c>
      <c r="DL81" s="35">
        <v>3</v>
      </c>
      <c r="DM81" s="35">
        <v>2</v>
      </c>
      <c r="DN81" s="35">
        <v>4</v>
      </c>
      <c r="DP81" s="35">
        <v>4</v>
      </c>
      <c r="DT81" s="35">
        <v>3</v>
      </c>
      <c r="DV81" s="35">
        <v>4</v>
      </c>
      <c r="DW81" s="35">
        <v>4</v>
      </c>
      <c r="DX81" s="35">
        <v>3</v>
      </c>
      <c r="DY81" s="35">
        <v>3</v>
      </c>
      <c r="DZ81" s="35">
        <v>2</v>
      </c>
      <c r="EA81" s="35">
        <v>3</v>
      </c>
      <c r="ED81" s="35">
        <v>4</v>
      </c>
      <c r="EE81" s="35">
        <v>3</v>
      </c>
      <c r="EF81" s="35">
        <v>3</v>
      </c>
      <c r="EG81" s="35">
        <v>2</v>
      </c>
      <c r="EH81" s="35">
        <v>3</v>
      </c>
      <c r="EI81" s="35">
        <v>4</v>
      </c>
      <c r="EK81" s="35">
        <v>2</v>
      </c>
      <c r="EM81" s="35">
        <v>3</v>
      </c>
      <c r="EN81" s="35">
        <v>3</v>
      </c>
      <c r="EO81" s="35">
        <v>3</v>
      </c>
      <c r="EQ81" s="35">
        <v>3</v>
      </c>
      <c r="ER81" s="35">
        <v>4</v>
      </c>
      <c r="EV81" s="35">
        <v>3</v>
      </c>
      <c r="EW81" s="35">
        <v>4</v>
      </c>
      <c r="EZ81" s="35">
        <v>4</v>
      </c>
      <c r="FB81" s="35">
        <v>4</v>
      </c>
      <c r="FD81" s="35">
        <v>3</v>
      </c>
      <c r="FE81" s="35">
        <v>4</v>
      </c>
      <c r="FF81" s="35">
        <v>4</v>
      </c>
      <c r="FG81" s="35">
        <v>3</v>
      </c>
      <c r="FJ81" s="35">
        <v>4</v>
      </c>
      <c r="FL81" s="35">
        <v>3</v>
      </c>
      <c r="FM81" s="35">
        <v>4</v>
      </c>
      <c r="FN81" s="35">
        <v>3</v>
      </c>
      <c r="FO81" s="35">
        <v>2</v>
      </c>
      <c r="FT81" s="35">
        <v>4</v>
      </c>
      <c r="FU81" s="35">
        <v>4</v>
      </c>
      <c r="FV81" s="35">
        <v>3</v>
      </c>
      <c r="FW81" s="35">
        <v>2</v>
      </c>
      <c r="FX81" s="35">
        <v>4</v>
      </c>
      <c r="FY81" s="35">
        <v>3</v>
      </c>
      <c r="FZ81" s="35">
        <v>3</v>
      </c>
      <c r="GA81" s="35">
        <v>4</v>
      </c>
      <c r="GB81" s="35">
        <v>4</v>
      </c>
      <c r="GD81" s="35">
        <v>2</v>
      </c>
      <c r="GF81" s="35">
        <v>3</v>
      </c>
      <c r="GG81" s="35">
        <v>3</v>
      </c>
      <c r="GJ81" s="35">
        <v>2</v>
      </c>
      <c r="GK81" s="35">
        <v>2</v>
      </c>
      <c r="GL81" s="35">
        <v>3</v>
      </c>
      <c r="GM81" s="35">
        <v>3</v>
      </c>
      <c r="GN81" s="35">
        <v>1</v>
      </c>
      <c r="GP81" s="35">
        <v>3</v>
      </c>
      <c r="GQ81" s="35">
        <v>1</v>
      </c>
      <c r="GR81" s="35">
        <v>3</v>
      </c>
      <c r="GT81" s="35">
        <f t="shared" si="48"/>
        <v>128</v>
      </c>
      <c r="GU81" s="35">
        <f t="shared" si="49"/>
        <v>4</v>
      </c>
      <c r="GV81" s="35">
        <f t="shared" si="50"/>
        <v>1</v>
      </c>
      <c r="GW81" s="35">
        <f t="shared" si="51"/>
        <v>3</v>
      </c>
      <c r="GX81" s="36">
        <f t="shared" si="52"/>
        <v>3.1796875</v>
      </c>
      <c r="GY81" s="35">
        <f t="shared" si="53"/>
        <v>3</v>
      </c>
      <c r="GZ81" s="35">
        <f t="shared" si="54"/>
        <v>3</v>
      </c>
      <c r="HA81" s="36">
        <f t="shared" si="55"/>
        <v>0.7470002345338995</v>
      </c>
    </row>
    <row r="82" spans="1:206" s="38" customFormat="1" ht="24.75" thickBot="1">
      <c r="A82" s="51" t="s">
        <v>7</v>
      </c>
      <c r="B82" s="52" t="s">
        <v>24</v>
      </c>
      <c r="K82" s="38" t="s">
        <v>122</v>
      </c>
      <c r="BA82" s="38" t="s">
        <v>166</v>
      </c>
      <c r="BC82" s="38" t="s">
        <v>171</v>
      </c>
      <c r="BD82" s="38" t="s">
        <v>174</v>
      </c>
      <c r="BF82" s="38" t="s">
        <v>181</v>
      </c>
      <c r="BX82" s="38" t="s">
        <v>197</v>
      </c>
      <c r="DX82" s="38" t="s">
        <v>129</v>
      </c>
      <c r="EG82" s="38" t="s">
        <v>143</v>
      </c>
      <c r="GJ82" s="38" t="s">
        <v>118</v>
      </c>
      <c r="GX82" s="41"/>
    </row>
    <row r="83" spans="1:209" s="31" customFormat="1" ht="12">
      <c r="A83" s="60" t="s">
        <v>6</v>
      </c>
      <c r="B83" s="30" t="s">
        <v>79</v>
      </c>
      <c r="C83" s="31">
        <v>3</v>
      </c>
      <c r="D83" s="31">
        <v>4</v>
      </c>
      <c r="E83" s="31">
        <v>4</v>
      </c>
      <c r="F83" s="31">
        <v>4</v>
      </c>
      <c r="G83" s="31">
        <v>3</v>
      </c>
      <c r="H83" s="31">
        <v>4</v>
      </c>
      <c r="I83" s="31">
        <v>4</v>
      </c>
      <c r="J83" s="31">
        <v>3</v>
      </c>
      <c r="M83" s="31">
        <v>4</v>
      </c>
      <c r="N83" s="31">
        <v>4</v>
      </c>
      <c r="O83" s="31">
        <v>2</v>
      </c>
      <c r="P83" s="31">
        <v>4</v>
      </c>
      <c r="R83" s="31">
        <v>4</v>
      </c>
      <c r="S83" s="31">
        <v>4</v>
      </c>
      <c r="U83" s="31">
        <v>4</v>
      </c>
      <c r="V83" s="31">
        <v>4</v>
      </c>
      <c r="W83" s="31">
        <v>4</v>
      </c>
      <c r="X83" s="31">
        <v>3</v>
      </c>
      <c r="AA83" s="31">
        <v>4</v>
      </c>
      <c r="AB83" s="31">
        <v>4</v>
      </c>
      <c r="AC83" s="31">
        <v>4</v>
      </c>
      <c r="AD83" s="31">
        <v>4</v>
      </c>
      <c r="AF83" s="31">
        <v>4</v>
      </c>
      <c r="AG83" s="31">
        <v>3</v>
      </c>
      <c r="AH83" s="31">
        <v>3</v>
      </c>
      <c r="AJ83" s="31">
        <v>2</v>
      </c>
      <c r="AN83" s="31">
        <v>4</v>
      </c>
      <c r="AO83" s="31">
        <v>4</v>
      </c>
      <c r="AQ83" s="31">
        <v>3</v>
      </c>
      <c r="AT83" s="31">
        <v>4</v>
      </c>
      <c r="AV83" s="31">
        <v>4</v>
      </c>
      <c r="AY83" s="31">
        <v>4</v>
      </c>
      <c r="AZ83" s="31">
        <v>4</v>
      </c>
      <c r="BB83" s="31">
        <v>4</v>
      </c>
      <c r="BC83" s="31">
        <v>4</v>
      </c>
      <c r="BD83" s="31">
        <v>4</v>
      </c>
      <c r="BE83" s="31">
        <v>3</v>
      </c>
      <c r="BF83" s="31">
        <v>3</v>
      </c>
      <c r="BG83" s="31">
        <v>4</v>
      </c>
      <c r="BH83" s="31">
        <v>4</v>
      </c>
      <c r="BI83" s="31">
        <v>4</v>
      </c>
      <c r="BJ83" s="31">
        <v>4</v>
      </c>
      <c r="BN83" s="31">
        <v>3</v>
      </c>
      <c r="BO83" s="31">
        <v>2</v>
      </c>
      <c r="BP83" s="31">
        <v>4</v>
      </c>
      <c r="BQ83" s="31">
        <v>3</v>
      </c>
      <c r="BS83" s="31">
        <v>3</v>
      </c>
      <c r="BV83" s="31">
        <v>4</v>
      </c>
      <c r="BW83" s="31">
        <v>4</v>
      </c>
      <c r="BX83" s="31">
        <v>2</v>
      </c>
      <c r="BY83" s="31">
        <v>3</v>
      </c>
      <c r="CC83" s="31">
        <v>3</v>
      </c>
      <c r="CD83" s="31">
        <v>4</v>
      </c>
      <c r="CE83" s="31">
        <v>3</v>
      </c>
      <c r="CF83" s="31">
        <v>3</v>
      </c>
      <c r="CG83" s="31">
        <v>4</v>
      </c>
      <c r="CH83" s="31">
        <v>3</v>
      </c>
      <c r="CI83" s="31">
        <v>4</v>
      </c>
      <c r="CK83" s="31">
        <v>4</v>
      </c>
      <c r="CM83" s="31">
        <v>4</v>
      </c>
      <c r="CP83" s="31">
        <v>4</v>
      </c>
      <c r="CR83" s="31">
        <v>4</v>
      </c>
      <c r="CS83" s="31">
        <v>4</v>
      </c>
      <c r="CX83" s="31">
        <v>4</v>
      </c>
      <c r="CY83" s="31">
        <v>4</v>
      </c>
      <c r="DF83" s="31">
        <v>3</v>
      </c>
      <c r="DH83" s="31">
        <v>3</v>
      </c>
      <c r="DL83" s="31">
        <v>3</v>
      </c>
      <c r="DM83" s="31">
        <v>3</v>
      </c>
      <c r="DN83" s="31">
        <v>4</v>
      </c>
      <c r="DP83" s="31">
        <v>4</v>
      </c>
      <c r="DS83" s="31">
        <v>4</v>
      </c>
      <c r="DT83" s="31">
        <v>3</v>
      </c>
      <c r="DV83" s="31">
        <v>2</v>
      </c>
      <c r="DW83" s="31">
        <v>3</v>
      </c>
      <c r="DX83" s="31">
        <v>3</v>
      </c>
      <c r="DY83" s="31">
        <v>4</v>
      </c>
      <c r="DZ83" s="31">
        <v>4</v>
      </c>
      <c r="EA83" s="31">
        <v>4</v>
      </c>
      <c r="ED83" s="31">
        <v>4</v>
      </c>
      <c r="EE83" s="31">
        <v>3</v>
      </c>
      <c r="EF83" s="31">
        <v>3</v>
      </c>
      <c r="EG83" s="31">
        <v>4</v>
      </c>
      <c r="EH83" s="31">
        <v>4</v>
      </c>
      <c r="EI83" s="31">
        <v>4</v>
      </c>
      <c r="EK83" s="31">
        <v>4</v>
      </c>
      <c r="EM83" s="31">
        <v>3</v>
      </c>
      <c r="EN83" s="31">
        <v>4</v>
      </c>
      <c r="EO83" s="31">
        <v>4</v>
      </c>
      <c r="EP83" s="31">
        <v>4</v>
      </c>
      <c r="EQ83" s="31">
        <v>4</v>
      </c>
      <c r="ER83" s="31">
        <v>4</v>
      </c>
      <c r="ES83" s="31">
        <v>3</v>
      </c>
      <c r="EV83" s="31">
        <v>3</v>
      </c>
      <c r="EW83" s="31">
        <v>4</v>
      </c>
      <c r="EZ83" s="31">
        <v>4</v>
      </c>
      <c r="FB83" s="31">
        <v>4</v>
      </c>
      <c r="FD83" s="31">
        <v>2</v>
      </c>
      <c r="FE83" s="31">
        <v>4</v>
      </c>
      <c r="FF83" s="31">
        <v>4</v>
      </c>
      <c r="FG83" s="31">
        <v>2</v>
      </c>
      <c r="FJ83" s="31">
        <v>4</v>
      </c>
      <c r="FL83" s="31">
        <v>4</v>
      </c>
      <c r="FM83" s="31">
        <v>4</v>
      </c>
      <c r="FN83" s="31">
        <v>3</v>
      </c>
      <c r="FO83" s="31">
        <v>3</v>
      </c>
      <c r="FT83" s="31">
        <v>4</v>
      </c>
      <c r="FU83" s="31">
        <v>4</v>
      </c>
      <c r="FV83" s="31">
        <v>3</v>
      </c>
      <c r="FW83" s="31">
        <v>2</v>
      </c>
      <c r="FX83" s="31">
        <v>2</v>
      </c>
      <c r="FY83" s="31">
        <v>4</v>
      </c>
      <c r="GD83" s="31">
        <v>3</v>
      </c>
      <c r="GE83" s="31">
        <v>4</v>
      </c>
      <c r="GF83" s="31">
        <v>4</v>
      </c>
      <c r="GG83" s="31">
        <v>4</v>
      </c>
      <c r="GI83" s="31">
        <v>3</v>
      </c>
      <c r="GJ83" s="31">
        <v>4</v>
      </c>
      <c r="GK83" s="31">
        <v>3</v>
      </c>
      <c r="GL83" s="31">
        <v>4</v>
      </c>
      <c r="GM83" s="31">
        <v>3</v>
      </c>
      <c r="GN83" s="31">
        <v>4</v>
      </c>
      <c r="GQ83" s="31">
        <v>4</v>
      </c>
      <c r="GR83" s="31">
        <v>4</v>
      </c>
      <c r="GT83" s="31">
        <f aca="true" t="shared" si="56" ref="GT83:GT91">COUNT(C83:GR83)</f>
        <v>124</v>
      </c>
      <c r="GU83" s="31">
        <f aca="true" t="shared" si="57" ref="GU83:GU91">MAX(C83:GR83)</f>
        <v>4</v>
      </c>
      <c r="GV83" s="31">
        <f aca="true" t="shared" si="58" ref="GV83:GV91">MIN(C83:GR83)</f>
        <v>2</v>
      </c>
      <c r="GW83" s="31">
        <f aca="true" t="shared" si="59" ref="GW83:GW91">GU83-GV83</f>
        <v>2</v>
      </c>
      <c r="GX83" s="32">
        <f aca="true" t="shared" si="60" ref="GX83:GX91">AVERAGE(C83:GR83)</f>
        <v>3.564516129032258</v>
      </c>
      <c r="GY83" s="31">
        <f aca="true" t="shared" si="61" ref="GY83:GY91">MEDIAN(C83:GR83)</f>
        <v>4</v>
      </c>
      <c r="GZ83" s="31">
        <f aca="true" t="shared" si="62" ref="GZ83:GZ91">_xlfn.MODE.SNGL(C83:GR83)</f>
        <v>4</v>
      </c>
      <c r="HA83" s="32">
        <f aca="true" t="shared" si="63" ref="HA83:HA91">_xlfn.STDEV.S(C83:GR83)</f>
        <v>0.6278358167115583</v>
      </c>
    </row>
    <row r="84" spans="1:209" s="35" customFormat="1" ht="12">
      <c r="A84" s="61"/>
      <c r="B84" s="33" t="s">
        <v>80</v>
      </c>
      <c r="C84" s="35">
        <v>3</v>
      </c>
      <c r="D84" s="35">
        <v>4</v>
      </c>
      <c r="E84" s="35">
        <v>4</v>
      </c>
      <c r="F84" s="35">
        <v>4</v>
      </c>
      <c r="G84" s="35">
        <v>4</v>
      </c>
      <c r="H84" s="35">
        <v>4</v>
      </c>
      <c r="I84" s="35">
        <v>4</v>
      </c>
      <c r="J84" s="35">
        <v>4</v>
      </c>
      <c r="M84" s="35">
        <v>4</v>
      </c>
      <c r="N84" s="35">
        <v>4</v>
      </c>
      <c r="O84" s="35">
        <v>2</v>
      </c>
      <c r="P84" s="35">
        <v>4</v>
      </c>
      <c r="R84" s="35">
        <v>4</v>
      </c>
      <c r="S84" s="35">
        <v>4</v>
      </c>
      <c r="U84" s="35">
        <v>4</v>
      </c>
      <c r="V84" s="35">
        <v>4</v>
      </c>
      <c r="W84" s="35">
        <v>4</v>
      </c>
      <c r="X84" s="35">
        <v>4</v>
      </c>
      <c r="AA84" s="35">
        <v>4</v>
      </c>
      <c r="AB84" s="35">
        <v>4</v>
      </c>
      <c r="AC84" s="35">
        <v>4</v>
      </c>
      <c r="AD84" s="35">
        <v>4</v>
      </c>
      <c r="AF84" s="35">
        <v>3</v>
      </c>
      <c r="AG84" s="35">
        <v>4</v>
      </c>
      <c r="AH84" s="35">
        <v>3</v>
      </c>
      <c r="AJ84" s="35">
        <v>4</v>
      </c>
      <c r="AN84" s="35">
        <v>4</v>
      </c>
      <c r="AO84" s="35">
        <v>4</v>
      </c>
      <c r="AQ84" s="35">
        <v>3</v>
      </c>
      <c r="AT84" s="35">
        <v>4</v>
      </c>
      <c r="AV84" s="35">
        <v>4</v>
      </c>
      <c r="AY84" s="35">
        <v>4</v>
      </c>
      <c r="AZ84" s="35">
        <v>4</v>
      </c>
      <c r="BB84" s="35">
        <v>4</v>
      </c>
      <c r="BC84" s="35">
        <v>4</v>
      </c>
      <c r="BD84" s="35">
        <v>4</v>
      </c>
      <c r="BE84" s="35">
        <v>4</v>
      </c>
      <c r="BF84" s="35">
        <v>3</v>
      </c>
      <c r="BG84" s="35">
        <v>4</v>
      </c>
      <c r="BH84" s="35">
        <v>4</v>
      </c>
      <c r="BI84" s="35">
        <v>4</v>
      </c>
      <c r="BJ84" s="35">
        <v>4</v>
      </c>
      <c r="BN84" s="35">
        <v>3</v>
      </c>
      <c r="BO84" s="35">
        <v>4</v>
      </c>
      <c r="BP84" s="35">
        <v>4</v>
      </c>
      <c r="BQ84" s="35">
        <v>4</v>
      </c>
      <c r="BS84" s="35">
        <v>4</v>
      </c>
      <c r="BV84" s="35">
        <v>4</v>
      </c>
      <c r="BW84" s="35">
        <v>4</v>
      </c>
      <c r="BX84" s="35">
        <v>3</v>
      </c>
      <c r="BY84" s="35">
        <v>4</v>
      </c>
      <c r="CC84" s="35">
        <v>4</v>
      </c>
      <c r="CD84" s="35">
        <v>4</v>
      </c>
      <c r="CE84" s="35">
        <v>3</v>
      </c>
      <c r="CF84" s="35">
        <v>2</v>
      </c>
      <c r="CG84" s="35">
        <v>4</v>
      </c>
      <c r="CH84" s="35">
        <v>3</v>
      </c>
      <c r="CI84" s="35">
        <v>4</v>
      </c>
      <c r="CK84" s="35">
        <v>4</v>
      </c>
      <c r="CM84" s="35">
        <v>4</v>
      </c>
      <c r="CP84" s="35">
        <v>4</v>
      </c>
      <c r="CR84" s="35">
        <v>4</v>
      </c>
      <c r="CS84" s="35">
        <v>4</v>
      </c>
      <c r="CX84" s="35">
        <v>3</v>
      </c>
      <c r="CY84" s="35">
        <v>4</v>
      </c>
      <c r="DF84" s="35">
        <v>4</v>
      </c>
      <c r="DH84" s="35">
        <v>3</v>
      </c>
      <c r="DL84" s="35">
        <v>4</v>
      </c>
      <c r="DM84" s="35">
        <v>3</v>
      </c>
      <c r="DN84" s="35">
        <v>4</v>
      </c>
      <c r="DP84" s="35">
        <v>4</v>
      </c>
      <c r="DS84" s="35">
        <v>4</v>
      </c>
      <c r="DT84" s="35">
        <v>3</v>
      </c>
      <c r="DV84" s="35">
        <v>3</v>
      </c>
      <c r="DW84" s="35">
        <v>3</v>
      </c>
      <c r="DX84" s="35">
        <v>4</v>
      </c>
      <c r="DY84" s="35">
        <v>3</v>
      </c>
      <c r="DZ84" s="35">
        <v>4</v>
      </c>
      <c r="EA84" s="35">
        <v>4</v>
      </c>
      <c r="ED84" s="35">
        <v>4</v>
      </c>
      <c r="EE84" s="35">
        <v>4</v>
      </c>
      <c r="EF84" s="35">
        <v>4</v>
      </c>
      <c r="EG84" s="35">
        <v>3</v>
      </c>
      <c r="EH84" s="35">
        <v>4</v>
      </c>
      <c r="EI84" s="35">
        <v>4</v>
      </c>
      <c r="EK84" s="35">
        <v>4</v>
      </c>
      <c r="EM84" s="35">
        <v>4</v>
      </c>
      <c r="EN84" s="35">
        <v>4</v>
      </c>
      <c r="EO84" s="35">
        <v>4</v>
      </c>
      <c r="EP84" s="35">
        <v>4</v>
      </c>
      <c r="EQ84" s="35">
        <v>4</v>
      </c>
      <c r="ER84" s="35">
        <v>4</v>
      </c>
      <c r="ES84" s="35">
        <v>3</v>
      </c>
      <c r="EV84" s="35">
        <v>4</v>
      </c>
      <c r="EW84" s="35">
        <v>3</v>
      </c>
      <c r="EZ84" s="35">
        <v>4</v>
      </c>
      <c r="FB84" s="35">
        <v>4</v>
      </c>
      <c r="FD84" s="35">
        <v>2</v>
      </c>
      <c r="FE84" s="35">
        <v>4</v>
      </c>
      <c r="FF84" s="35">
        <v>4</v>
      </c>
      <c r="FG84" s="35">
        <v>4</v>
      </c>
      <c r="FJ84" s="35">
        <v>4</v>
      </c>
      <c r="FL84" s="35">
        <v>4</v>
      </c>
      <c r="FM84" s="35">
        <v>4</v>
      </c>
      <c r="FN84" s="35">
        <v>4</v>
      </c>
      <c r="FO84" s="35">
        <v>3</v>
      </c>
      <c r="FT84" s="35">
        <v>4</v>
      </c>
      <c r="FU84" s="35">
        <v>4</v>
      </c>
      <c r="FV84" s="35">
        <v>3</v>
      </c>
      <c r="FW84" s="35">
        <v>3</v>
      </c>
      <c r="FX84" s="35">
        <v>4</v>
      </c>
      <c r="FY84" s="35">
        <v>4</v>
      </c>
      <c r="GD84" s="35">
        <v>2</v>
      </c>
      <c r="GE84" s="35">
        <v>4</v>
      </c>
      <c r="GF84" s="35">
        <v>4</v>
      </c>
      <c r="GG84" s="35">
        <v>4</v>
      </c>
      <c r="GI84" s="35">
        <v>3</v>
      </c>
      <c r="GJ84" s="35">
        <v>4</v>
      </c>
      <c r="GK84" s="35">
        <v>3</v>
      </c>
      <c r="GL84" s="35">
        <v>4</v>
      </c>
      <c r="GM84" s="35">
        <v>3</v>
      </c>
      <c r="GN84" s="35">
        <v>3</v>
      </c>
      <c r="GQ84" s="35">
        <v>4</v>
      </c>
      <c r="GR84" s="35">
        <v>3</v>
      </c>
      <c r="GT84" s="35">
        <f t="shared" si="56"/>
        <v>124</v>
      </c>
      <c r="GU84" s="35">
        <f t="shared" si="57"/>
        <v>4</v>
      </c>
      <c r="GV84" s="35">
        <f t="shared" si="58"/>
        <v>2</v>
      </c>
      <c r="GW84" s="35">
        <f t="shared" si="59"/>
        <v>2</v>
      </c>
      <c r="GX84" s="36">
        <f t="shared" si="60"/>
        <v>3.717741935483871</v>
      </c>
      <c r="GY84" s="35">
        <f t="shared" si="61"/>
        <v>4</v>
      </c>
      <c r="GZ84" s="35">
        <f t="shared" si="62"/>
        <v>4</v>
      </c>
      <c r="HA84" s="36">
        <f t="shared" si="63"/>
        <v>0.5189182599442225</v>
      </c>
    </row>
    <row r="85" spans="1:209" s="35" customFormat="1" ht="12">
      <c r="A85" s="61"/>
      <c r="B85" s="33" t="s">
        <v>81</v>
      </c>
      <c r="C85" s="35">
        <v>4</v>
      </c>
      <c r="D85" s="35">
        <v>3</v>
      </c>
      <c r="E85" s="35">
        <v>4</v>
      </c>
      <c r="F85" s="35">
        <v>4</v>
      </c>
      <c r="G85" s="35">
        <v>3</v>
      </c>
      <c r="H85" s="35">
        <v>4</v>
      </c>
      <c r="I85" s="35">
        <v>4</v>
      </c>
      <c r="J85" s="35">
        <v>3</v>
      </c>
      <c r="M85" s="35">
        <v>4</v>
      </c>
      <c r="N85" s="35">
        <v>4</v>
      </c>
      <c r="O85" s="35">
        <v>3</v>
      </c>
      <c r="P85" s="35">
        <v>4</v>
      </c>
      <c r="R85" s="35">
        <v>4</v>
      </c>
      <c r="S85" s="35">
        <v>4</v>
      </c>
      <c r="U85" s="35">
        <v>4</v>
      </c>
      <c r="V85" s="35">
        <v>4</v>
      </c>
      <c r="W85" s="35">
        <v>4</v>
      </c>
      <c r="X85" s="35">
        <v>4</v>
      </c>
      <c r="AA85" s="35">
        <v>4</v>
      </c>
      <c r="AB85" s="35">
        <v>4</v>
      </c>
      <c r="AC85" s="35">
        <v>4</v>
      </c>
      <c r="AD85" s="35">
        <v>4</v>
      </c>
      <c r="AF85" s="35">
        <v>2</v>
      </c>
      <c r="AG85" s="35">
        <v>3</v>
      </c>
      <c r="AH85" s="35">
        <v>3</v>
      </c>
      <c r="AJ85" s="35">
        <v>3</v>
      </c>
      <c r="AN85" s="35">
        <v>4</v>
      </c>
      <c r="AO85" s="35">
        <v>4</v>
      </c>
      <c r="AQ85" s="35">
        <v>3</v>
      </c>
      <c r="AT85" s="35">
        <v>4</v>
      </c>
      <c r="AV85" s="35">
        <v>4</v>
      </c>
      <c r="AY85" s="35">
        <v>4</v>
      </c>
      <c r="AZ85" s="35">
        <v>4</v>
      </c>
      <c r="BB85" s="35">
        <v>4</v>
      </c>
      <c r="BC85" s="35">
        <v>4</v>
      </c>
      <c r="BD85" s="35">
        <v>4</v>
      </c>
      <c r="BE85" s="35">
        <v>3</v>
      </c>
      <c r="BF85" s="35">
        <v>2</v>
      </c>
      <c r="BG85" s="35">
        <v>4</v>
      </c>
      <c r="BH85" s="35">
        <v>4</v>
      </c>
      <c r="BI85" s="35">
        <v>4</v>
      </c>
      <c r="BJ85" s="35">
        <v>4</v>
      </c>
      <c r="BN85" s="35">
        <v>4</v>
      </c>
      <c r="BO85" s="35">
        <v>2</v>
      </c>
      <c r="BP85" s="35">
        <v>4</v>
      </c>
      <c r="BQ85" s="35">
        <v>3</v>
      </c>
      <c r="BS85" s="35">
        <v>4</v>
      </c>
      <c r="BV85" s="35">
        <v>4</v>
      </c>
      <c r="BW85" s="35">
        <v>4</v>
      </c>
      <c r="BX85" s="35">
        <v>3</v>
      </c>
      <c r="BY85" s="35">
        <v>4</v>
      </c>
      <c r="CC85" s="35">
        <v>4</v>
      </c>
      <c r="CD85" s="35">
        <v>4</v>
      </c>
      <c r="CE85" s="35">
        <v>4</v>
      </c>
      <c r="CF85" s="35">
        <v>2</v>
      </c>
      <c r="CG85" s="35">
        <v>3</v>
      </c>
      <c r="CH85" s="35">
        <v>3</v>
      </c>
      <c r="CI85" s="35">
        <v>4</v>
      </c>
      <c r="CK85" s="35">
        <v>4</v>
      </c>
      <c r="CM85" s="35">
        <v>3</v>
      </c>
      <c r="CP85" s="35">
        <v>4</v>
      </c>
      <c r="CR85" s="35">
        <v>4</v>
      </c>
      <c r="CS85" s="35">
        <v>4</v>
      </c>
      <c r="CX85" s="35">
        <v>3</v>
      </c>
      <c r="CY85" s="35">
        <v>3</v>
      </c>
      <c r="DF85" s="35">
        <v>4</v>
      </c>
      <c r="DH85" s="35">
        <v>4</v>
      </c>
      <c r="DL85" s="35">
        <v>3</v>
      </c>
      <c r="DM85" s="35">
        <v>4</v>
      </c>
      <c r="DN85" s="35">
        <v>4</v>
      </c>
      <c r="DP85" s="35">
        <v>4</v>
      </c>
      <c r="DS85" s="35">
        <v>4</v>
      </c>
      <c r="DT85" s="35">
        <v>4</v>
      </c>
      <c r="DV85" s="35">
        <v>3</v>
      </c>
      <c r="DW85" s="35">
        <v>3</v>
      </c>
      <c r="DX85" s="35">
        <v>3</v>
      </c>
      <c r="DY85" s="35">
        <v>4</v>
      </c>
      <c r="DZ85" s="35">
        <v>4</v>
      </c>
      <c r="EA85" s="35">
        <v>4</v>
      </c>
      <c r="ED85" s="35">
        <v>4</v>
      </c>
      <c r="EE85" s="35">
        <v>3</v>
      </c>
      <c r="EF85" s="35">
        <v>3</v>
      </c>
      <c r="EG85" s="35">
        <v>4</v>
      </c>
      <c r="EH85" s="35">
        <v>4</v>
      </c>
      <c r="EI85" s="35">
        <v>4</v>
      </c>
      <c r="EK85" s="35">
        <v>4</v>
      </c>
      <c r="EM85" s="35">
        <v>3</v>
      </c>
      <c r="EN85" s="35">
        <v>3</v>
      </c>
      <c r="EO85" s="35">
        <v>3</v>
      </c>
      <c r="EP85" s="35">
        <v>3</v>
      </c>
      <c r="EQ85" s="35">
        <v>4</v>
      </c>
      <c r="ER85" s="35">
        <v>4</v>
      </c>
      <c r="ES85" s="35">
        <v>4</v>
      </c>
      <c r="EV85" s="35">
        <v>3</v>
      </c>
      <c r="EW85" s="35">
        <v>3</v>
      </c>
      <c r="EZ85" s="35">
        <v>4</v>
      </c>
      <c r="FB85" s="35">
        <v>4</v>
      </c>
      <c r="FD85" s="35">
        <v>3</v>
      </c>
      <c r="FE85" s="35">
        <v>4</v>
      </c>
      <c r="FF85" s="35">
        <v>4</v>
      </c>
      <c r="FG85" s="35">
        <v>3</v>
      </c>
      <c r="FJ85" s="35">
        <v>4</v>
      </c>
      <c r="FL85" s="35">
        <v>4</v>
      </c>
      <c r="FM85" s="35">
        <v>4</v>
      </c>
      <c r="FN85" s="35">
        <v>3</v>
      </c>
      <c r="FO85" s="35">
        <v>4</v>
      </c>
      <c r="FT85" s="35">
        <v>4</v>
      </c>
      <c r="FU85" s="35">
        <v>4</v>
      </c>
      <c r="FV85" s="35">
        <v>2</v>
      </c>
      <c r="FW85" s="35">
        <v>4</v>
      </c>
      <c r="FX85" s="35">
        <v>4</v>
      </c>
      <c r="FY85" s="35">
        <v>4</v>
      </c>
      <c r="GD85" s="35">
        <v>4</v>
      </c>
      <c r="GE85" s="35">
        <v>4</v>
      </c>
      <c r="GF85" s="35">
        <v>4</v>
      </c>
      <c r="GG85" s="35">
        <v>4</v>
      </c>
      <c r="GI85" s="35">
        <v>3</v>
      </c>
      <c r="GJ85" s="35">
        <v>3</v>
      </c>
      <c r="GK85" s="35">
        <v>4</v>
      </c>
      <c r="GL85" s="35">
        <v>4</v>
      </c>
      <c r="GM85" s="35">
        <v>3</v>
      </c>
      <c r="GN85" s="35">
        <v>4</v>
      </c>
      <c r="GQ85" s="35">
        <v>4</v>
      </c>
      <c r="GR85" s="35">
        <v>4</v>
      </c>
      <c r="GT85" s="35">
        <f t="shared" si="56"/>
        <v>124</v>
      </c>
      <c r="GU85" s="35">
        <f t="shared" si="57"/>
        <v>4</v>
      </c>
      <c r="GV85" s="35">
        <f t="shared" si="58"/>
        <v>2</v>
      </c>
      <c r="GW85" s="35">
        <f t="shared" si="59"/>
        <v>2</v>
      </c>
      <c r="GX85" s="36">
        <f t="shared" si="60"/>
        <v>3.6451612903225805</v>
      </c>
      <c r="GY85" s="35">
        <f t="shared" si="61"/>
        <v>4</v>
      </c>
      <c r="GZ85" s="35">
        <f t="shared" si="62"/>
        <v>4</v>
      </c>
      <c r="HA85" s="36">
        <f t="shared" si="63"/>
        <v>0.5586503536885761</v>
      </c>
    </row>
    <row r="86" spans="1:209" s="35" customFormat="1" ht="12">
      <c r="A86" s="61"/>
      <c r="B86" s="33" t="s">
        <v>82</v>
      </c>
      <c r="C86" s="35">
        <v>4</v>
      </c>
      <c r="D86" s="35">
        <v>4</v>
      </c>
      <c r="E86" s="35">
        <v>4</v>
      </c>
      <c r="F86" s="35">
        <v>4</v>
      </c>
      <c r="G86" s="35">
        <v>4</v>
      </c>
      <c r="H86" s="35">
        <v>4</v>
      </c>
      <c r="I86" s="35">
        <v>3</v>
      </c>
      <c r="J86" s="35">
        <v>3</v>
      </c>
      <c r="M86" s="35">
        <v>4</v>
      </c>
      <c r="N86" s="35">
        <v>4</v>
      </c>
      <c r="O86" s="35">
        <v>3</v>
      </c>
      <c r="P86" s="35">
        <v>4</v>
      </c>
      <c r="R86" s="35">
        <v>4</v>
      </c>
      <c r="S86" s="35">
        <v>4</v>
      </c>
      <c r="U86" s="35">
        <v>4</v>
      </c>
      <c r="V86" s="35">
        <v>3</v>
      </c>
      <c r="W86" s="35">
        <v>4</v>
      </c>
      <c r="X86" s="35">
        <v>4</v>
      </c>
      <c r="AA86" s="35">
        <v>4</v>
      </c>
      <c r="AB86" s="35">
        <v>4</v>
      </c>
      <c r="AC86" s="35">
        <v>4</v>
      </c>
      <c r="AD86" s="35">
        <v>3</v>
      </c>
      <c r="AF86" s="35">
        <v>3</v>
      </c>
      <c r="AG86" s="35">
        <v>3</v>
      </c>
      <c r="AH86" s="35">
        <v>3</v>
      </c>
      <c r="AJ86" s="35">
        <v>3</v>
      </c>
      <c r="AN86" s="35">
        <v>4</v>
      </c>
      <c r="AO86" s="35">
        <v>4</v>
      </c>
      <c r="AQ86" s="35">
        <v>3</v>
      </c>
      <c r="AT86" s="35">
        <v>4</v>
      </c>
      <c r="AV86" s="35">
        <v>4</v>
      </c>
      <c r="AY86" s="35">
        <v>4</v>
      </c>
      <c r="AZ86" s="35">
        <v>4</v>
      </c>
      <c r="BB86" s="35">
        <v>4</v>
      </c>
      <c r="BC86" s="35">
        <v>4</v>
      </c>
      <c r="BD86" s="35">
        <v>4</v>
      </c>
      <c r="BE86" s="35">
        <v>4</v>
      </c>
      <c r="BF86" s="35">
        <v>3</v>
      </c>
      <c r="BG86" s="35">
        <v>4</v>
      </c>
      <c r="BH86" s="35">
        <v>4</v>
      </c>
      <c r="BI86" s="35">
        <v>4</v>
      </c>
      <c r="BJ86" s="35">
        <v>4</v>
      </c>
      <c r="BN86" s="35">
        <v>4</v>
      </c>
      <c r="BO86" s="35">
        <v>3</v>
      </c>
      <c r="BP86" s="35">
        <v>4</v>
      </c>
      <c r="BQ86" s="35">
        <v>4</v>
      </c>
      <c r="BS86" s="35">
        <v>4</v>
      </c>
      <c r="BV86" s="35">
        <v>4</v>
      </c>
      <c r="BW86" s="35">
        <v>4</v>
      </c>
      <c r="BX86" s="35">
        <v>4</v>
      </c>
      <c r="BY86" s="35">
        <v>2</v>
      </c>
      <c r="CC86" s="35">
        <v>4</v>
      </c>
      <c r="CD86" s="35">
        <v>4</v>
      </c>
      <c r="CE86" s="35">
        <v>3</v>
      </c>
      <c r="CF86" s="35">
        <v>4</v>
      </c>
      <c r="CG86" s="35">
        <v>4</v>
      </c>
      <c r="CH86" s="35">
        <v>4</v>
      </c>
      <c r="CI86" s="35">
        <v>4</v>
      </c>
      <c r="CK86" s="35">
        <v>4</v>
      </c>
      <c r="CM86" s="35">
        <v>4</v>
      </c>
      <c r="CP86" s="35">
        <v>4</v>
      </c>
      <c r="CR86" s="35">
        <v>4</v>
      </c>
      <c r="CS86" s="35">
        <v>4</v>
      </c>
      <c r="CX86" s="35">
        <v>4</v>
      </c>
      <c r="CY86" s="35">
        <v>4</v>
      </c>
      <c r="DF86" s="35">
        <v>4</v>
      </c>
      <c r="DH86" s="35">
        <v>4</v>
      </c>
      <c r="DL86" s="35">
        <v>4</v>
      </c>
      <c r="DM86" s="35">
        <v>4</v>
      </c>
      <c r="DN86" s="35">
        <v>4</v>
      </c>
      <c r="DP86" s="35">
        <v>4</v>
      </c>
      <c r="DS86" s="35">
        <v>4</v>
      </c>
      <c r="DT86" s="35">
        <v>3</v>
      </c>
      <c r="DV86" s="35">
        <v>4</v>
      </c>
      <c r="DW86" s="35">
        <v>3</v>
      </c>
      <c r="DX86" s="35">
        <v>4</v>
      </c>
      <c r="DY86" s="35">
        <v>4</v>
      </c>
      <c r="DZ86" s="35">
        <v>4</v>
      </c>
      <c r="EA86" s="35">
        <v>4</v>
      </c>
      <c r="ED86" s="35">
        <v>4</v>
      </c>
      <c r="EE86" s="35">
        <v>4</v>
      </c>
      <c r="EF86" s="35">
        <v>3</v>
      </c>
      <c r="EG86" s="35">
        <v>4</v>
      </c>
      <c r="EH86" s="35">
        <v>4</v>
      </c>
      <c r="EI86" s="35">
        <v>4</v>
      </c>
      <c r="EK86" s="35">
        <v>3</v>
      </c>
      <c r="EM86" s="35">
        <v>4</v>
      </c>
      <c r="EN86" s="35">
        <v>4</v>
      </c>
      <c r="EO86" s="35">
        <v>3</v>
      </c>
      <c r="EP86" s="35">
        <v>4</v>
      </c>
      <c r="EQ86" s="35">
        <v>4</v>
      </c>
      <c r="ER86" s="35">
        <v>4</v>
      </c>
      <c r="ES86" s="35">
        <v>4</v>
      </c>
      <c r="EV86" s="35">
        <v>4</v>
      </c>
      <c r="EW86" s="35">
        <v>4</v>
      </c>
      <c r="EZ86" s="35">
        <v>4</v>
      </c>
      <c r="FB86" s="35">
        <v>4</v>
      </c>
      <c r="FD86" s="35">
        <v>3</v>
      </c>
      <c r="FE86" s="35">
        <v>4</v>
      </c>
      <c r="FF86" s="35">
        <v>4</v>
      </c>
      <c r="FG86" s="35">
        <v>3</v>
      </c>
      <c r="FJ86" s="35">
        <v>4</v>
      </c>
      <c r="FL86" s="35">
        <v>4</v>
      </c>
      <c r="FM86" s="35">
        <v>4</v>
      </c>
      <c r="FN86" s="35">
        <v>4</v>
      </c>
      <c r="FO86" s="35">
        <v>3</v>
      </c>
      <c r="FT86" s="35">
        <v>4</v>
      </c>
      <c r="FU86" s="35">
        <v>4</v>
      </c>
      <c r="FV86" s="35">
        <v>3</v>
      </c>
      <c r="FW86" s="35">
        <v>4</v>
      </c>
      <c r="FX86" s="35">
        <v>4</v>
      </c>
      <c r="FY86" s="35">
        <v>4</v>
      </c>
      <c r="GD86" s="35">
        <v>3</v>
      </c>
      <c r="GE86" s="35">
        <v>4</v>
      </c>
      <c r="GF86" s="35">
        <v>4</v>
      </c>
      <c r="GG86" s="35">
        <v>4</v>
      </c>
      <c r="GI86" s="35">
        <v>3</v>
      </c>
      <c r="GJ86" s="35">
        <v>4</v>
      </c>
      <c r="GK86" s="35">
        <v>4</v>
      </c>
      <c r="GL86" s="35">
        <v>4</v>
      </c>
      <c r="GM86" s="35">
        <v>3</v>
      </c>
      <c r="GN86" s="35">
        <v>3</v>
      </c>
      <c r="GQ86" s="35">
        <v>4</v>
      </c>
      <c r="GR86" s="35">
        <v>4</v>
      </c>
      <c r="GT86" s="35">
        <f t="shared" si="56"/>
        <v>124</v>
      </c>
      <c r="GU86" s="35">
        <f t="shared" si="57"/>
        <v>4</v>
      </c>
      <c r="GV86" s="35">
        <f t="shared" si="58"/>
        <v>2</v>
      </c>
      <c r="GW86" s="35">
        <f t="shared" si="59"/>
        <v>2</v>
      </c>
      <c r="GX86" s="36">
        <f t="shared" si="60"/>
        <v>3.774193548387097</v>
      </c>
      <c r="GY86" s="35">
        <f t="shared" si="61"/>
        <v>4</v>
      </c>
      <c r="GZ86" s="35">
        <f t="shared" si="62"/>
        <v>4</v>
      </c>
      <c r="HA86" s="36">
        <f t="shared" si="63"/>
        <v>0.4387474721844933</v>
      </c>
    </row>
    <row r="87" spans="1:209" s="35" customFormat="1" ht="12">
      <c r="A87" s="61"/>
      <c r="B87" s="33" t="s">
        <v>83</v>
      </c>
      <c r="C87" s="35">
        <v>3</v>
      </c>
      <c r="D87" s="35">
        <v>4</v>
      </c>
      <c r="E87" s="35">
        <v>4</v>
      </c>
      <c r="F87" s="35">
        <v>4</v>
      </c>
      <c r="G87" s="35">
        <v>4</v>
      </c>
      <c r="H87" s="35">
        <v>4</v>
      </c>
      <c r="I87" s="35">
        <v>4</v>
      </c>
      <c r="J87" s="35">
        <v>3</v>
      </c>
      <c r="M87" s="35">
        <v>4</v>
      </c>
      <c r="N87" s="35">
        <v>4</v>
      </c>
      <c r="O87" s="35">
        <v>3</v>
      </c>
      <c r="P87" s="35">
        <v>4</v>
      </c>
      <c r="R87" s="35">
        <v>4</v>
      </c>
      <c r="S87" s="35">
        <v>4</v>
      </c>
      <c r="U87" s="35">
        <v>4</v>
      </c>
      <c r="V87" s="35">
        <v>4</v>
      </c>
      <c r="W87" s="35">
        <v>4</v>
      </c>
      <c r="X87" s="35">
        <v>4</v>
      </c>
      <c r="AA87" s="35">
        <v>4</v>
      </c>
      <c r="AB87" s="35">
        <v>4</v>
      </c>
      <c r="AC87" s="35">
        <v>4</v>
      </c>
      <c r="AD87" s="35">
        <v>4</v>
      </c>
      <c r="AF87" s="35">
        <v>3</v>
      </c>
      <c r="AG87" s="35">
        <v>3</v>
      </c>
      <c r="AH87" s="35">
        <v>3</v>
      </c>
      <c r="AJ87" s="35">
        <v>3</v>
      </c>
      <c r="AN87" s="35">
        <v>4</v>
      </c>
      <c r="AO87" s="35">
        <v>3</v>
      </c>
      <c r="AQ87" s="35">
        <v>4</v>
      </c>
      <c r="AT87" s="35">
        <v>4</v>
      </c>
      <c r="AV87" s="35">
        <v>4</v>
      </c>
      <c r="AY87" s="35">
        <v>4</v>
      </c>
      <c r="AZ87" s="35">
        <v>4</v>
      </c>
      <c r="BB87" s="35">
        <v>4</v>
      </c>
      <c r="BC87" s="35">
        <v>4</v>
      </c>
      <c r="BD87" s="35">
        <v>4</v>
      </c>
      <c r="BE87" s="35">
        <v>4</v>
      </c>
      <c r="BF87" s="35">
        <v>2</v>
      </c>
      <c r="BG87" s="35">
        <v>4</v>
      </c>
      <c r="BH87" s="35">
        <v>4</v>
      </c>
      <c r="BI87" s="35">
        <v>4</v>
      </c>
      <c r="BJ87" s="35">
        <v>4</v>
      </c>
      <c r="BN87" s="35">
        <v>3</v>
      </c>
      <c r="BO87" s="35">
        <v>1</v>
      </c>
      <c r="BP87" s="35">
        <v>4</v>
      </c>
      <c r="BQ87" s="35">
        <v>4</v>
      </c>
      <c r="BS87" s="35">
        <v>4</v>
      </c>
      <c r="BV87" s="35">
        <v>4</v>
      </c>
      <c r="BW87" s="35">
        <v>4</v>
      </c>
      <c r="BX87" s="35">
        <v>3</v>
      </c>
      <c r="BY87" s="35">
        <v>4</v>
      </c>
      <c r="CC87" s="35">
        <v>3</v>
      </c>
      <c r="CD87" s="35">
        <v>4</v>
      </c>
      <c r="CE87" s="35">
        <v>3</v>
      </c>
      <c r="CF87" s="35">
        <v>3</v>
      </c>
      <c r="CG87" s="35">
        <v>4</v>
      </c>
      <c r="CH87" s="35">
        <v>4</v>
      </c>
      <c r="CI87" s="35">
        <v>4</v>
      </c>
      <c r="CK87" s="35">
        <v>4</v>
      </c>
      <c r="CM87" s="35">
        <v>4</v>
      </c>
      <c r="CP87" s="35">
        <v>4</v>
      </c>
      <c r="CR87" s="35">
        <v>4</v>
      </c>
      <c r="CS87" s="35">
        <v>4</v>
      </c>
      <c r="CX87" s="35">
        <v>3</v>
      </c>
      <c r="CY87" s="35">
        <v>4</v>
      </c>
      <c r="DF87" s="35">
        <v>4</v>
      </c>
      <c r="DH87" s="35">
        <v>2</v>
      </c>
      <c r="DL87" s="35">
        <v>3</v>
      </c>
      <c r="DM87" s="35">
        <v>3</v>
      </c>
      <c r="DN87" s="35">
        <v>4</v>
      </c>
      <c r="DP87" s="35">
        <v>4</v>
      </c>
      <c r="DS87" s="35">
        <v>4</v>
      </c>
      <c r="DT87" s="35">
        <v>4</v>
      </c>
      <c r="DV87" s="35">
        <v>4</v>
      </c>
      <c r="DW87" s="35">
        <v>3</v>
      </c>
      <c r="DX87" s="35">
        <v>4</v>
      </c>
      <c r="DY87" s="35">
        <v>4</v>
      </c>
      <c r="DZ87" s="35">
        <v>3</v>
      </c>
      <c r="EA87" s="35">
        <v>4</v>
      </c>
      <c r="ED87" s="35">
        <v>4</v>
      </c>
      <c r="EE87" s="35">
        <v>4</v>
      </c>
      <c r="EF87" s="35">
        <v>4</v>
      </c>
      <c r="EG87" s="35">
        <v>3</v>
      </c>
      <c r="EH87" s="35">
        <v>4</v>
      </c>
      <c r="EI87" s="35">
        <v>4</v>
      </c>
      <c r="EK87" s="35">
        <v>3</v>
      </c>
      <c r="EM87" s="35">
        <v>4</v>
      </c>
      <c r="EN87" s="35">
        <v>4</v>
      </c>
      <c r="EO87" s="35">
        <v>4</v>
      </c>
      <c r="EP87" s="35">
        <v>3</v>
      </c>
      <c r="EQ87" s="35">
        <v>3</v>
      </c>
      <c r="ER87" s="35">
        <v>4</v>
      </c>
      <c r="ES87" s="35">
        <v>4</v>
      </c>
      <c r="EV87" s="35">
        <v>4</v>
      </c>
      <c r="EW87" s="35">
        <v>4</v>
      </c>
      <c r="EZ87" s="35">
        <v>4</v>
      </c>
      <c r="FB87" s="35">
        <v>4</v>
      </c>
      <c r="FD87" s="35">
        <v>3</v>
      </c>
      <c r="FE87" s="35">
        <v>4</v>
      </c>
      <c r="FF87" s="35">
        <v>4</v>
      </c>
      <c r="FG87" s="35">
        <v>4</v>
      </c>
      <c r="FJ87" s="35">
        <v>4</v>
      </c>
      <c r="FL87" s="35">
        <v>4</v>
      </c>
      <c r="FM87" s="35">
        <v>4</v>
      </c>
      <c r="FN87" s="35">
        <v>4</v>
      </c>
      <c r="FO87" s="35">
        <v>4</v>
      </c>
      <c r="FT87" s="35">
        <v>4</v>
      </c>
      <c r="FU87" s="35">
        <v>2</v>
      </c>
      <c r="FV87" s="35">
        <v>3</v>
      </c>
      <c r="FW87" s="35">
        <v>4</v>
      </c>
      <c r="FX87" s="35">
        <v>4</v>
      </c>
      <c r="FY87" s="35">
        <v>4</v>
      </c>
      <c r="GD87" s="35">
        <v>4</v>
      </c>
      <c r="GE87" s="35">
        <v>4</v>
      </c>
      <c r="GF87" s="35">
        <v>4</v>
      </c>
      <c r="GG87" s="35">
        <v>4</v>
      </c>
      <c r="GI87" s="35">
        <v>3</v>
      </c>
      <c r="GJ87" s="35">
        <v>4</v>
      </c>
      <c r="GK87" s="35">
        <v>4</v>
      </c>
      <c r="GL87" s="35">
        <v>4</v>
      </c>
      <c r="GM87" s="35">
        <v>3</v>
      </c>
      <c r="GN87" s="35">
        <v>3</v>
      </c>
      <c r="GQ87" s="35">
        <v>4</v>
      </c>
      <c r="GR87" s="35">
        <v>4</v>
      </c>
      <c r="GT87" s="35">
        <f t="shared" si="56"/>
        <v>124</v>
      </c>
      <c r="GU87" s="35">
        <f t="shared" si="57"/>
        <v>4</v>
      </c>
      <c r="GV87" s="35">
        <f t="shared" si="58"/>
        <v>1</v>
      </c>
      <c r="GW87" s="35">
        <f t="shared" si="59"/>
        <v>3</v>
      </c>
      <c r="GX87" s="36">
        <f t="shared" si="60"/>
        <v>3.7096774193548385</v>
      </c>
      <c r="GY87" s="35">
        <f t="shared" si="61"/>
        <v>4</v>
      </c>
      <c r="GZ87" s="35">
        <f t="shared" si="62"/>
        <v>4</v>
      </c>
      <c r="HA87" s="36">
        <f t="shared" si="63"/>
        <v>0.5525137462644454</v>
      </c>
    </row>
    <row r="88" spans="1:209" s="35" customFormat="1" ht="12">
      <c r="A88" s="61"/>
      <c r="B88" s="33" t="s">
        <v>84</v>
      </c>
      <c r="C88" s="35">
        <v>2</v>
      </c>
      <c r="D88" s="35">
        <v>2</v>
      </c>
      <c r="E88" s="35">
        <v>4</v>
      </c>
      <c r="F88" s="35">
        <v>4</v>
      </c>
      <c r="G88" s="35">
        <v>3</v>
      </c>
      <c r="H88" s="35">
        <v>4</v>
      </c>
      <c r="I88" s="35">
        <v>4</v>
      </c>
      <c r="J88" s="35">
        <v>3</v>
      </c>
      <c r="M88" s="35">
        <v>4</v>
      </c>
      <c r="N88" s="35">
        <v>4</v>
      </c>
      <c r="O88" s="35">
        <v>3</v>
      </c>
      <c r="P88" s="35">
        <v>4</v>
      </c>
      <c r="R88" s="35">
        <v>4</v>
      </c>
      <c r="S88" s="35">
        <v>3</v>
      </c>
      <c r="U88" s="35">
        <v>4</v>
      </c>
      <c r="V88" s="35">
        <v>3</v>
      </c>
      <c r="W88" s="35">
        <v>4</v>
      </c>
      <c r="X88" s="35">
        <v>3</v>
      </c>
      <c r="AA88" s="35">
        <v>4</v>
      </c>
      <c r="AB88" s="35">
        <v>3</v>
      </c>
      <c r="AC88" s="35">
        <v>4</v>
      </c>
      <c r="AD88" s="35">
        <v>3</v>
      </c>
      <c r="AF88" s="35">
        <v>2</v>
      </c>
      <c r="AG88" s="35">
        <v>3</v>
      </c>
      <c r="AH88" s="35">
        <v>3</v>
      </c>
      <c r="AJ88" s="35">
        <v>3</v>
      </c>
      <c r="AN88" s="35">
        <v>4</v>
      </c>
      <c r="AO88" s="35">
        <v>4</v>
      </c>
      <c r="AQ88" s="35">
        <v>4</v>
      </c>
      <c r="AT88" s="35">
        <v>3</v>
      </c>
      <c r="AV88" s="35">
        <v>4</v>
      </c>
      <c r="AY88" s="35">
        <v>3</v>
      </c>
      <c r="AZ88" s="35">
        <v>2</v>
      </c>
      <c r="BB88" s="35">
        <v>4</v>
      </c>
      <c r="BC88" s="35">
        <v>4</v>
      </c>
      <c r="BD88" s="35">
        <v>3</v>
      </c>
      <c r="BE88" s="35">
        <v>3</v>
      </c>
      <c r="BF88" s="35">
        <v>2</v>
      </c>
      <c r="BG88" s="35">
        <v>4</v>
      </c>
      <c r="BH88" s="35">
        <v>4</v>
      </c>
      <c r="BI88" s="35">
        <v>4</v>
      </c>
      <c r="BJ88" s="35">
        <v>4</v>
      </c>
      <c r="BN88" s="35">
        <v>3</v>
      </c>
      <c r="BO88" s="35">
        <v>2</v>
      </c>
      <c r="BP88" s="35">
        <v>4</v>
      </c>
      <c r="BQ88" s="35">
        <v>2</v>
      </c>
      <c r="BS88" s="35">
        <v>4</v>
      </c>
      <c r="BV88" s="35">
        <v>3</v>
      </c>
      <c r="BW88" s="35">
        <v>4</v>
      </c>
      <c r="BX88" s="35">
        <v>4</v>
      </c>
      <c r="BY88" s="35">
        <v>3</v>
      </c>
      <c r="CC88" s="35">
        <v>3</v>
      </c>
      <c r="CD88" s="35">
        <v>4</v>
      </c>
      <c r="CE88" s="35">
        <v>3</v>
      </c>
      <c r="CF88" s="35">
        <v>2</v>
      </c>
      <c r="CG88" s="35">
        <v>4</v>
      </c>
      <c r="CH88" s="35">
        <v>3</v>
      </c>
      <c r="CI88" s="35">
        <v>4</v>
      </c>
      <c r="CK88" s="35">
        <v>4</v>
      </c>
      <c r="CM88" s="35">
        <v>4</v>
      </c>
      <c r="CP88" s="35">
        <v>4</v>
      </c>
      <c r="CR88" s="35">
        <v>4</v>
      </c>
      <c r="CS88" s="35">
        <v>3</v>
      </c>
      <c r="CX88" s="35">
        <v>4</v>
      </c>
      <c r="CY88" s="35">
        <v>4</v>
      </c>
      <c r="DF88" s="35">
        <v>3</v>
      </c>
      <c r="DH88" s="35">
        <v>3</v>
      </c>
      <c r="DL88" s="35">
        <v>4</v>
      </c>
      <c r="DM88" s="35">
        <v>4</v>
      </c>
      <c r="DN88" s="35">
        <v>3</v>
      </c>
      <c r="DP88" s="35">
        <v>4</v>
      </c>
      <c r="DS88" s="35">
        <v>4</v>
      </c>
      <c r="DT88" s="35">
        <v>4</v>
      </c>
      <c r="DV88" s="35">
        <v>2</v>
      </c>
      <c r="DW88" s="35">
        <v>2</v>
      </c>
      <c r="DX88" s="35">
        <v>2</v>
      </c>
      <c r="DY88" s="35">
        <v>3</v>
      </c>
      <c r="DZ88" s="35">
        <v>4</v>
      </c>
      <c r="EA88" s="35">
        <v>4</v>
      </c>
      <c r="ED88" s="35">
        <v>4</v>
      </c>
      <c r="EE88" s="35">
        <v>4</v>
      </c>
      <c r="EF88" s="35">
        <v>4</v>
      </c>
      <c r="EG88" s="35">
        <v>3</v>
      </c>
      <c r="EH88" s="35">
        <v>4</v>
      </c>
      <c r="EI88" s="35">
        <v>4</v>
      </c>
      <c r="EK88" s="35">
        <v>1</v>
      </c>
      <c r="EM88" s="35">
        <v>4</v>
      </c>
      <c r="EN88" s="35">
        <v>3</v>
      </c>
      <c r="EO88" s="35">
        <v>3</v>
      </c>
      <c r="EP88" s="35">
        <v>3</v>
      </c>
      <c r="EQ88" s="35">
        <v>3</v>
      </c>
      <c r="ER88" s="35">
        <v>4</v>
      </c>
      <c r="ES88" s="35">
        <v>4</v>
      </c>
      <c r="EV88" s="35">
        <v>3</v>
      </c>
      <c r="EW88" s="35">
        <v>3</v>
      </c>
      <c r="EZ88" s="35">
        <v>4</v>
      </c>
      <c r="FB88" s="35">
        <v>4</v>
      </c>
      <c r="FD88" s="35">
        <v>2</v>
      </c>
      <c r="FE88" s="35">
        <v>3</v>
      </c>
      <c r="FF88" s="35">
        <v>4</v>
      </c>
      <c r="FG88" s="35">
        <v>1</v>
      </c>
      <c r="FJ88" s="35">
        <v>4</v>
      </c>
      <c r="FL88" s="35">
        <v>3</v>
      </c>
      <c r="FM88" s="35">
        <v>4</v>
      </c>
      <c r="FN88" s="35">
        <v>4</v>
      </c>
      <c r="FO88" s="35">
        <v>3</v>
      </c>
      <c r="FT88" s="35">
        <v>4</v>
      </c>
      <c r="FU88" s="35">
        <v>4</v>
      </c>
      <c r="FV88" s="35">
        <v>3</v>
      </c>
      <c r="FW88" s="35">
        <v>4</v>
      </c>
      <c r="FX88" s="35">
        <v>4</v>
      </c>
      <c r="FY88" s="35">
        <v>4</v>
      </c>
      <c r="GD88" s="35">
        <v>4</v>
      </c>
      <c r="GE88" s="35">
        <v>4</v>
      </c>
      <c r="GF88" s="35">
        <v>4</v>
      </c>
      <c r="GG88" s="35">
        <v>4</v>
      </c>
      <c r="GI88" s="35">
        <v>3</v>
      </c>
      <c r="GJ88" s="35">
        <v>4</v>
      </c>
      <c r="GK88" s="35">
        <v>3</v>
      </c>
      <c r="GL88" s="35">
        <v>4</v>
      </c>
      <c r="GM88" s="35">
        <v>3</v>
      </c>
      <c r="GN88" s="35">
        <v>3</v>
      </c>
      <c r="GQ88" s="35">
        <v>2</v>
      </c>
      <c r="GR88" s="35">
        <v>4</v>
      </c>
      <c r="GT88" s="35">
        <f t="shared" si="56"/>
        <v>124</v>
      </c>
      <c r="GU88" s="35">
        <f t="shared" si="57"/>
        <v>4</v>
      </c>
      <c r="GV88" s="35">
        <f t="shared" si="58"/>
        <v>1</v>
      </c>
      <c r="GW88" s="35">
        <f t="shared" si="59"/>
        <v>3</v>
      </c>
      <c r="GX88" s="36">
        <f t="shared" si="60"/>
        <v>3.411290322580645</v>
      </c>
      <c r="GY88" s="35">
        <f t="shared" si="61"/>
        <v>4</v>
      </c>
      <c r="GZ88" s="35">
        <f t="shared" si="62"/>
        <v>4</v>
      </c>
      <c r="HA88" s="36">
        <f t="shared" si="63"/>
        <v>0.7436680872342356</v>
      </c>
    </row>
    <row r="89" spans="1:209" s="35" customFormat="1" ht="12">
      <c r="A89" s="61"/>
      <c r="B89" s="33" t="s">
        <v>85</v>
      </c>
      <c r="C89" s="35">
        <v>3</v>
      </c>
      <c r="D89" s="35">
        <v>2</v>
      </c>
      <c r="E89" s="35">
        <v>4</v>
      </c>
      <c r="F89" s="35">
        <v>3</v>
      </c>
      <c r="G89" s="35">
        <v>3</v>
      </c>
      <c r="H89" s="35">
        <v>4</v>
      </c>
      <c r="I89" s="35">
        <v>4</v>
      </c>
      <c r="J89" s="35">
        <v>3</v>
      </c>
      <c r="M89" s="35">
        <v>4</v>
      </c>
      <c r="N89" s="35">
        <v>2</v>
      </c>
      <c r="O89" s="35">
        <v>3</v>
      </c>
      <c r="P89" s="35">
        <v>3</v>
      </c>
      <c r="R89" s="35">
        <v>3</v>
      </c>
      <c r="S89" s="35">
        <v>3</v>
      </c>
      <c r="U89" s="35">
        <v>4</v>
      </c>
      <c r="V89" s="35">
        <v>3</v>
      </c>
      <c r="W89" s="35">
        <v>4</v>
      </c>
      <c r="X89" s="35">
        <v>3</v>
      </c>
      <c r="AA89" s="35">
        <v>4</v>
      </c>
      <c r="AB89" s="35">
        <v>3</v>
      </c>
      <c r="AC89" s="35">
        <v>4</v>
      </c>
      <c r="AD89" s="35">
        <v>3</v>
      </c>
      <c r="AF89" s="35">
        <v>4</v>
      </c>
      <c r="AG89" s="35">
        <v>3</v>
      </c>
      <c r="AH89" s="35">
        <v>3</v>
      </c>
      <c r="AJ89" s="35">
        <v>3</v>
      </c>
      <c r="AN89" s="35">
        <v>3</v>
      </c>
      <c r="AO89" s="35">
        <v>3</v>
      </c>
      <c r="AQ89" s="35">
        <v>3</v>
      </c>
      <c r="AT89" s="35">
        <v>3</v>
      </c>
      <c r="AV89" s="35">
        <v>4</v>
      </c>
      <c r="AY89" s="35">
        <v>3</v>
      </c>
      <c r="AZ89" s="35">
        <v>3</v>
      </c>
      <c r="BB89" s="35">
        <v>3</v>
      </c>
      <c r="BC89" s="35">
        <v>3</v>
      </c>
      <c r="BD89" s="35">
        <v>4</v>
      </c>
      <c r="BE89" s="35">
        <v>3</v>
      </c>
      <c r="BF89" s="35">
        <v>3</v>
      </c>
      <c r="BG89" s="35">
        <v>4</v>
      </c>
      <c r="BH89" s="35">
        <v>3</v>
      </c>
      <c r="BI89" s="35">
        <v>3</v>
      </c>
      <c r="BJ89" s="35">
        <v>3</v>
      </c>
      <c r="BN89" s="35">
        <v>3</v>
      </c>
      <c r="BO89" s="35">
        <v>2</v>
      </c>
      <c r="BP89" s="35">
        <v>3</v>
      </c>
      <c r="BQ89" s="35">
        <v>3</v>
      </c>
      <c r="BS89" s="35">
        <v>4</v>
      </c>
      <c r="BV89" s="35">
        <v>4</v>
      </c>
      <c r="BW89" s="35">
        <v>4</v>
      </c>
      <c r="BX89" s="35">
        <v>3</v>
      </c>
      <c r="BY89" s="35">
        <v>4</v>
      </c>
      <c r="CC89" s="35">
        <v>3</v>
      </c>
      <c r="CD89" s="35">
        <v>4</v>
      </c>
      <c r="CE89" s="35">
        <v>3</v>
      </c>
      <c r="CF89" s="35">
        <v>4</v>
      </c>
      <c r="CG89" s="35">
        <v>4</v>
      </c>
      <c r="CH89" s="35">
        <v>3</v>
      </c>
      <c r="CI89" s="35">
        <v>3</v>
      </c>
      <c r="CK89" s="35">
        <v>4</v>
      </c>
      <c r="CM89" s="35">
        <v>3</v>
      </c>
      <c r="CP89" s="35">
        <v>4</v>
      </c>
      <c r="CR89" s="35">
        <v>4</v>
      </c>
      <c r="CS89" s="35">
        <v>3</v>
      </c>
      <c r="CX89" s="35">
        <v>3</v>
      </c>
      <c r="CY89" s="35">
        <v>2</v>
      </c>
      <c r="DF89" s="35">
        <v>3</v>
      </c>
      <c r="DH89" s="35">
        <v>4</v>
      </c>
      <c r="DL89" s="35">
        <v>4</v>
      </c>
      <c r="DM89" s="35">
        <v>2</v>
      </c>
      <c r="DN89" s="35">
        <v>3</v>
      </c>
      <c r="DP89" s="35">
        <v>4</v>
      </c>
      <c r="DS89" s="35">
        <v>3</v>
      </c>
      <c r="DT89" s="35">
        <v>3</v>
      </c>
      <c r="DV89" s="35">
        <v>4</v>
      </c>
      <c r="DW89" s="35">
        <v>3</v>
      </c>
      <c r="DX89" s="35">
        <v>3</v>
      </c>
      <c r="DY89" s="35">
        <v>3</v>
      </c>
      <c r="DZ89" s="35">
        <v>3</v>
      </c>
      <c r="EA89" s="35">
        <v>3</v>
      </c>
      <c r="ED89" s="35">
        <v>4</v>
      </c>
      <c r="EE89" s="35">
        <v>3</v>
      </c>
      <c r="EF89" s="35">
        <v>3</v>
      </c>
      <c r="EG89" s="35">
        <v>3</v>
      </c>
      <c r="EH89" s="35">
        <v>4</v>
      </c>
      <c r="EI89" s="35">
        <v>4</v>
      </c>
      <c r="EK89" s="35">
        <v>1</v>
      </c>
      <c r="EM89" s="35">
        <v>3</v>
      </c>
      <c r="EN89" s="35">
        <v>4</v>
      </c>
      <c r="EO89" s="35">
        <v>4</v>
      </c>
      <c r="EP89" s="35">
        <v>2</v>
      </c>
      <c r="EQ89" s="35">
        <v>4</v>
      </c>
      <c r="ER89" s="35">
        <v>3</v>
      </c>
      <c r="ES89" s="35">
        <v>3</v>
      </c>
      <c r="EV89" s="35">
        <v>3</v>
      </c>
      <c r="EW89" s="35">
        <v>3</v>
      </c>
      <c r="EZ89" s="35">
        <v>4</v>
      </c>
      <c r="FB89" s="35">
        <v>4</v>
      </c>
      <c r="FD89" s="35">
        <v>3</v>
      </c>
      <c r="FE89" s="35">
        <v>4</v>
      </c>
      <c r="FF89" s="35">
        <v>4</v>
      </c>
      <c r="FG89" s="35">
        <v>3</v>
      </c>
      <c r="FJ89" s="35">
        <v>4</v>
      </c>
      <c r="FL89" s="35">
        <v>3</v>
      </c>
      <c r="FM89" s="35">
        <v>3</v>
      </c>
      <c r="FN89" s="35">
        <v>4</v>
      </c>
      <c r="FO89" s="35">
        <v>3</v>
      </c>
      <c r="FT89" s="35">
        <v>4</v>
      </c>
      <c r="FU89" s="35">
        <v>4</v>
      </c>
      <c r="FV89" s="35">
        <v>2</v>
      </c>
      <c r="FW89" s="35">
        <v>2</v>
      </c>
      <c r="FX89" s="35">
        <v>4</v>
      </c>
      <c r="FY89" s="35">
        <v>4</v>
      </c>
      <c r="GD89" s="35">
        <v>2</v>
      </c>
      <c r="GE89" s="35">
        <v>3</v>
      </c>
      <c r="GF89" s="35">
        <v>4</v>
      </c>
      <c r="GG89" s="35">
        <v>4</v>
      </c>
      <c r="GI89" s="35">
        <v>3</v>
      </c>
      <c r="GJ89" s="35">
        <v>3</v>
      </c>
      <c r="GK89" s="35">
        <v>3</v>
      </c>
      <c r="GL89" s="35">
        <v>3</v>
      </c>
      <c r="GM89" s="35">
        <v>3</v>
      </c>
      <c r="GN89" s="35">
        <v>3</v>
      </c>
      <c r="GQ89" s="35">
        <v>3</v>
      </c>
      <c r="GR89" s="35">
        <v>3</v>
      </c>
      <c r="GT89" s="35">
        <f t="shared" si="56"/>
        <v>124</v>
      </c>
      <c r="GU89" s="35">
        <f t="shared" si="57"/>
        <v>4</v>
      </c>
      <c r="GV89" s="35">
        <f t="shared" si="58"/>
        <v>1</v>
      </c>
      <c r="GW89" s="35">
        <f t="shared" si="59"/>
        <v>3</v>
      </c>
      <c r="GX89" s="36">
        <f t="shared" si="60"/>
        <v>3.2661290322580645</v>
      </c>
      <c r="GY89" s="35">
        <f t="shared" si="61"/>
        <v>3</v>
      </c>
      <c r="GZ89" s="35">
        <f t="shared" si="62"/>
        <v>3</v>
      </c>
      <c r="HA89" s="36">
        <f t="shared" si="63"/>
        <v>0.6261103433717613</v>
      </c>
    </row>
    <row r="90" spans="1:209" s="35" customFormat="1" ht="12">
      <c r="A90" s="61"/>
      <c r="B90" s="33" t="s">
        <v>86</v>
      </c>
      <c r="C90" s="35">
        <v>3</v>
      </c>
      <c r="D90" s="35">
        <v>2</v>
      </c>
      <c r="E90" s="35">
        <v>4</v>
      </c>
      <c r="F90" s="35">
        <v>3</v>
      </c>
      <c r="G90" s="35">
        <v>4</v>
      </c>
      <c r="H90" s="35">
        <v>4</v>
      </c>
      <c r="I90" s="35">
        <v>4</v>
      </c>
      <c r="J90" s="35">
        <v>3</v>
      </c>
      <c r="M90" s="35">
        <v>4</v>
      </c>
      <c r="N90" s="35">
        <v>4</v>
      </c>
      <c r="O90" s="35">
        <v>3</v>
      </c>
      <c r="P90" s="35">
        <v>3</v>
      </c>
      <c r="R90" s="35">
        <v>4</v>
      </c>
      <c r="S90" s="35">
        <v>3</v>
      </c>
      <c r="U90" s="35">
        <v>4</v>
      </c>
      <c r="V90" s="35">
        <v>3</v>
      </c>
      <c r="W90" s="35">
        <v>4</v>
      </c>
      <c r="X90" s="35">
        <v>3</v>
      </c>
      <c r="AA90" s="35">
        <v>4</v>
      </c>
      <c r="AB90" s="35">
        <v>3</v>
      </c>
      <c r="AC90" s="35">
        <v>3</v>
      </c>
      <c r="AD90" s="35">
        <v>4</v>
      </c>
      <c r="AF90" s="35">
        <v>3</v>
      </c>
      <c r="AG90" s="35">
        <v>4</v>
      </c>
      <c r="AH90" s="35">
        <v>3</v>
      </c>
      <c r="AJ90" s="35">
        <v>3</v>
      </c>
      <c r="AN90" s="35">
        <v>4</v>
      </c>
      <c r="AO90" s="35">
        <v>4</v>
      </c>
      <c r="AQ90" s="35">
        <v>4</v>
      </c>
      <c r="AT90" s="35">
        <v>3</v>
      </c>
      <c r="AV90" s="35">
        <v>4</v>
      </c>
      <c r="AY90" s="35">
        <v>3</v>
      </c>
      <c r="AZ90" s="35">
        <v>4</v>
      </c>
      <c r="BB90" s="35">
        <v>3</v>
      </c>
      <c r="BC90" s="35">
        <v>4</v>
      </c>
      <c r="BD90" s="35">
        <v>4</v>
      </c>
      <c r="BE90" s="35">
        <v>3</v>
      </c>
      <c r="BF90" s="35">
        <v>3</v>
      </c>
      <c r="BG90" s="35">
        <v>4</v>
      </c>
      <c r="BH90" s="35">
        <v>4</v>
      </c>
      <c r="BI90" s="35">
        <v>3</v>
      </c>
      <c r="BJ90" s="35">
        <v>3</v>
      </c>
      <c r="BN90" s="35">
        <v>3</v>
      </c>
      <c r="BO90" s="35">
        <v>3</v>
      </c>
      <c r="BP90" s="35">
        <v>3</v>
      </c>
      <c r="BQ90" s="35">
        <v>4</v>
      </c>
      <c r="BS90" s="35">
        <v>4</v>
      </c>
      <c r="BV90" s="35">
        <v>3</v>
      </c>
      <c r="BW90" s="35">
        <v>4</v>
      </c>
      <c r="BX90" s="35">
        <v>3</v>
      </c>
      <c r="BY90" s="35">
        <v>3</v>
      </c>
      <c r="CC90" s="35">
        <v>3</v>
      </c>
      <c r="CD90" s="35">
        <v>4</v>
      </c>
      <c r="CE90" s="35">
        <v>3</v>
      </c>
      <c r="CF90" s="35">
        <v>3</v>
      </c>
      <c r="CG90" s="35">
        <v>4</v>
      </c>
      <c r="CH90" s="35">
        <v>4</v>
      </c>
      <c r="CI90" s="35">
        <v>3</v>
      </c>
      <c r="CK90" s="35">
        <v>4</v>
      </c>
      <c r="CM90" s="35">
        <v>4</v>
      </c>
      <c r="CP90" s="35">
        <v>4</v>
      </c>
      <c r="CR90" s="35">
        <v>4</v>
      </c>
      <c r="CS90" s="35">
        <v>3</v>
      </c>
      <c r="CX90" s="35">
        <v>3</v>
      </c>
      <c r="CY90" s="35">
        <v>3</v>
      </c>
      <c r="DF90" s="35">
        <v>2</v>
      </c>
      <c r="DH90" s="35">
        <v>2</v>
      </c>
      <c r="DL90" s="35">
        <v>3</v>
      </c>
      <c r="DM90" s="35">
        <v>3</v>
      </c>
      <c r="DN90" s="35">
        <v>4</v>
      </c>
      <c r="DP90" s="35">
        <v>4</v>
      </c>
      <c r="DS90" s="35">
        <v>4</v>
      </c>
      <c r="DT90" s="35">
        <v>3</v>
      </c>
      <c r="DV90" s="35">
        <v>4</v>
      </c>
      <c r="DW90" s="35">
        <v>3</v>
      </c>
      <c r="DX90" s="35">
        <v>2</v>
      </c>
      <c r="DY90" s="35">
        <v>3</v>
      </c>
      <c r="DZ90" s="35">
        <v>4</v>
      </c>
      <c r="EA90" s="35">
        <v>4</v>
      </c>
      <c r="ED90" s="35">
        <v>3</v>
      </c>
      <c r="EE90" s="35">
        <v>4</v>
      </c>
      <c r="EF90" s="35">
        <v>3</v>
      </c>
      <c r="EG90" s="35">
        <v>2</v>
      </c>
      <c r="EH90" s="35">
        <v>4</v>
      </c>
      <c r="EI90" s="35">
        <v>4</v>
      </c>
      <c r="EK90" s="35">
        <v>2</v>
      </c>
      <c r="EM90" s="35">
        <v>4</v>
      </c>
      <c r="EN90" s="35">
        <v>4</v>
      </c>
      <c r="EO90" s="35">
        <v>3</v>
      </c>
      <c r="EP90" s="35">
        <v>4</v>
      </c>
      <c r="EQ90" s="35">
        <v>4</v>
      </c>
      <c r="ER90" s="35">
        <v>4</v>
      </c>
      <c r="ES90" s="35">
        <v>3</v>
      </c>
      <c r="EV90" s="35">
        <v>3</v>
      </c>
      <c r="EW90" s="35">
        <v>4</v>
      </c>
      <c r="EZ90" s="35">
        <v>4</v>
      </c>
      <c r="FB90" s="35">
        <v>4</v>
      </c>
      <c r="FD90" s="35">
        <v>2</v>
      </c>
      <c r="FE90" s="35">
        <v>4</v>
      </c>
      <c r="FF90" s="35">
        <v>4</v>
      </c>
      <c r="FG90" s="35">
        <v>3</v>
      </c>
      <c r="FJ90" s="35">
        <v>4</v>
      </c>
      <c r="FL90" s="35">
        <v>3</v>
      </c>
      <c r="FM90" s="35">
        <v>4</v>
      </c>
      <c r="FN90" s="35">
        <v>4</v>
      </c>
      <c r="FO90" s="35">
        <v>2</v>
      </c>
      <c r="FT90" s="35">
        <v>4</v>
      </c>
      <c r="FU90" s="35">
        <v>4</v>
      </c>
      <c r="FV90" s="35">
        <v>3</v>
      </c>
      <c r="FW90" s="35">
        <v>3</v>
      </c>
      <c r="FX90" s="35">
        <v>3</v>
      </c>
      <c r="FY90" s="35">
        <v>4</v>
      </c>
      <c r="GD90" s="35">
        <v>2</v>
      </c>
      <c r="GE90" s="35">
        <v>3</v>
      </c>
      <c r="GF90" s="35">
        <v>4</v>
      </c>
      <c r="GG90" s="35">
        <v>4</v>
      </c>
      <c r="GI90" s="35">
        <v>3</v>
      </c>
      <c r="GJ90" s="35">
        <v>4</v>
      </c>
      <c r="GK90" s="35">
        <v>2</v>
      </c>
      <c r="GL90" s="35">
        <v>4</v>
      </c>
      <c r="GM90" s="35">
        <v>3</v>
      </c>
      <c r="GN90" s="35">
        <v>1</v>
      </c>
      <c r="GQ90" s="35">
        <v>2</v>
      </c>
      <c r="GR90" s="35">
        <v>3</v>
      </c>
      <c r="GT90" s="35">
        <f t="shared" si="56"/>
        <v>124</v>
      </c>
      <c r="GU90" s="35">
        <f t="shared" si="57"/>
        <v>4</v>
      </c>
      <c r="GV90" s="35">
        <f t="shared" si="58"/>
        <v>1</v>
      </c>
      <c r="GW90" s="35">
        <f t="shared" si="59"/>
        <v>3</v>
      </c>
      <c r="GX90" s="36">
        <f t="shared" si="60"/>
        <v>3.379032258064516</v>
      </c>
      <c r="GY90" s="35">
        <f t="shared" si="61"/>
        <v>3</v>
      </c>
      <c r="GZ90" s="35">
        <f t="shared" si="62"/>
        <v>4</v>
      </c>
      <c r="HA90" s="36">
        <f t="shared" si="63"/>
        <v>0.6818523543240862</v>
      </c>
    </row>
    <row r="91" spans="1:209" s="35" customFormat="1" ht="12">
      <c r="A91" s="61"/>
      <c r="B91" s="33" t="s">
        <v>87</v>
      </c>
      <c r="C91" s="35">
        <v>2</v>
      </c>
      <c r="D91" s="35">
        <v>2</v>
      </c>
      <c r="E91" s="35">
        <v>4</v>
      </c>
      <c r="F91" s="35">
        <v>4</v>
      </c>
      <c r="G91" s="35">
        <v>2</v>
      </c>
      <c r="H91" s="35">
        <v>3</v>
      </c>
      <c r="I91" s="35">
        <v>4</v>
      </c>
      <c r="J91" s="35">
        <v>2</v>
      </c>
      <c r="M91" s="35">
        <v>4</v>
      </c>
      <c r="N91" s="35">
        <v>3</v>
      </c>
      <c r="O91" s="35">
        <v>3</v>
      </c>
      <c r="P91" s="35">
        <v>3</v>
      </c>
      <c r="R91" s="35">
        <v>3</v>
      </c>
      <c r="S91" s="35">
        <v>3</v>
      </c>
      <c r="U91" s="35">
        <v>3</v>
      </c>
      <c r="V91" s="35">
        <v>3</v>
      </c>
      <c r="W91" s="35">
        <v>3</v>
      </c>
      <c r="X91" s="35">
        <v>3</v>
      </c>
      <c r="AA91" s="35">
        <v>4</v>
      </c>
      <c r="AB91" s="35">
        <v>3</v>
      </c>
      <c r="AC91" s="35">
        <v>3</v>
      </c>
      <c r="AD91" s="35">
        <v>4</v>
      </c>
      <c r="AF91" s="35">
        <v>3</v>
      </c>
      <c r="AG91" s="35">
        <v>3</v>
      </c>
      <c r="AH91" s="35">
        <v>3</v>
      </c>
      <c r="AJ91" s="35">
        <v>4</v>
      </c>
      <c r="AN91" s="35">
        <v>3</v>
      </c>
      <c r="AO91" s="35">
        <v>2</v>
      </c>
      <c r="AQ91" s="35">
        <v>2</v>
      </c>
      <c r="AT91" s="35">
        <v>2</v>
      </c>
      <c r="AV91" s="35">
        <v>3</v>
      </c>
      <c r="AY91" s="35">
        <v>4</v>
      </c>
      <c r="AZ91" s="35">
        <v>2</v>
      </c>
      <c r="BB91" s="35">
        <v>3</v>
      </c>
      <c r="BC91" s="35">
        <v>3</v>
      </c>
      <c r="BD91" s="35">
        <v>4</v>
      </c>
      <c r="BE91" s="35">
        <v>2</v>
      </c>
      <c r="BF91" s="35">
        <v>2</v>
      </c>
      <c r="BG91" s="35">
        <v>4</v>
      </c>
      <c r="BH91" s="35">
        <v>2</v>
      </c>
      <c r="BI91" s="35">
        <v>2</v>
      </c>
      <c r="BJ91" s="35">
        <v>3</v>
      </c>
      <c r="BN91" s="35">
        <v>2</v>
      </c>
      <c r="BO91" s="35">
        <v>3</v>
      </c>
      <c r="BP91" s="35">
        <v>3</v>
      </c>
      <c r="BQ91" s="35">
        <v>2</v>
      </c>
      <c r="BS91" s="35">
        <v>4</v>
      </c>
      <c r="BV91" s="35">
        <v>3</v>
      </c>
      <c r="BW91" s="35">
        <v>4</v>
      </c>
      <c r="BX91" s="35">
        <v>3</v>
      </c>
      <c r="BY91" s="35">
        <v>3</v>
      </c>
      <c r="CC91" s="35">
        <v>3</v>
      </c>
      <c r="CD91" s="35">
        <v>3</v>
      </c>
      <c r="CE91" s="35">
        <v>2</v>
      </c>
      <c r="CF91" s="35">
        <v>2</v>
      </c>
      <c r="CG91" s="35">
        <v>4</v>
      </c>
      <c r="CH91" s="35">
        <v>3</v>
      </c>
      <c r="CI91" s="35">
        <v>3</v>
      </c>
      <c r="CK91" s="35">
        <v>4</v>
      </c>
      <c r="CM91" s="35">
        <v>3</v>
      </c>
      <c r="CP91" s="35">
        <v>4</v>
      </c>
      <c r="CR91" s="35">
        <v>2</v>
      </c>
      <c r="CS91" s="35">
        <v>3</v>
      </c>
      <c r="CX91" s="35">
        <v>2</v>
      </c>
      <c r="CY91" s="35">
        <v>1</v>
      </c>
      <c r="DF91" s="35">
        <v>3</v>
      </c>
      <c r="DH91" s="35">
        <v>2</v>
      </c>
      <c r="DL91" s="35">
        <v>4</v>
      </c>
      <c r="DM91" s="35">
        <v>2</v>
      </c>
      <c r="DN91" s="35">
        <v>4</v>
      </c>
      <c r="DP91" s="35">
        <v>3</v>
      </c>
      <c r="DS91" s="35">
        <v>3</v>
      </c>
      <c r="DT91" s="35">
        <v>3</v>
      </c>
      <c r="DV91" s="35">
        <v>3</v>
      </c>
      <c r="DW91" s="35">
        <v>3</v>
      </c>
      <c r="DX91" s="35">
        <v>1</v>
      </c>
      <c r="DY91" s="35">
        <v>2</v>
      </c>
      <c r="DZ91" s="35">
        <v>4</v>
      </c>
      <c r="EA91" s="35">
        <v>3</v>
      </c>
      <c r="ED91" s="35">
        <v>3</v>
      </c>
      <c r="EE91" s="35">
        <v>3</v>
      </c>
      <c r="EF91" s="35">
        <v>2</v>
      </c>
      <c r="EG91" s="35">
        <v>2</v>
      </c>
      <c r="EH91" s="35">
        <v>3</v>
      </c>
      <c r="EI91" s="35">
        <v>3</v>
      </c>
      <c r="EK91" s="35">
        <v>1</v>
      </c>
      <c r="EM91" s="35">
        <v>2</v>
      </c>
      <c r="EN91" s="35">
        <v>3</v>
      </c>
      <c r="EO91" s="35">
        <v>4</v>
      </c>
      <c r="EP91" s="35">
        <v>2</v>
      </c>
      <c r="EQ91" s="35">
        <v>4</v>
      </c>
      <c r="ER91" s="35">
        <v>4</v>
      </c>
      <c r="ES91" s="35">
        <v>2</v>
      </c>
      <c r="EV91" s="35">
        <v>2</v>
      </c>
      <c r="EW91" s="35">
        <v>4</v>
      </c>
      <c r="EZ91" s="35">
        <v>3</v>
      </c>
      <c r="FB91" s="35">
        <v>4</v>
      </c>
      <c r="FD91" s="35">
        <v>3</v>
      </c>
      <c r="FE91" s="35">
        <v>4</v>
      </c>
      <c r="FF91" s="35">
        <v>4</v>
      </c>
      <c r="FG91" s="35">
        <v>1</v>
      </c>
      <c r="FJ91" s="35">
        <v>4</v>
      </c>
      <c r="FL91" s="35">
        <v>3</v>
      </c>
      <c r="FM91" s="35">
        <v>3</v>
      </c>
      <c r="FN91" s="35">
        <v>3</v>
      </c>
      <c r="FO91" s="35">
        <v>3</v>
      </c>
      <c r="FT91" s="35">
        <v>4</v>
      </c>
      <c r="FU91" s="35">
        <v>4</v>
      </c>
      <c r="FV91" s="35">
        <v>1</v>
      </c>
      <c r="FW91" s="35">
        <v>1</v>
      </c>
      <c r="FX91" s="35">
        <v>2</v>
      </c>
      <c r="FY91" s="35">
        <v>4</v>
      </c>
      <c r="GD91" s="35">
        <v>2</v>
      </c>
      <c r="GE91" s="35">
        <v>3</v>
      </c>
      <c r="GF91" s="35">
        <v>3</v>
      </c>
      <c r="GG91" s="35">
        <v>4</v>
      </c>
      <c r="GI91" s="35">
        <v>3</v>
      </c>
      <c r="GJ91" s="35">
        <v>3</v>
      </c>
      <c r="GK91" s="35">
        <v>2</v>
      </c>
      <c r="GL91" s="35">
        <v>4</v>
      </c>
      <c r="GM91" s="35">
        <v>2</v>
      </c>
      <c r="GN91" s="35">
        <v>2</v>
      </c>
      <c r="GQ91" s="35">
        <v>1</v>
      </c>
      <c r="GR91" s="35">
        <v>4</v>
      </c>
      <c r="GT91" s="35">
        <f t="shared" si="56"/>
        <v>124</v>
      </c>
      <c r="GU91" s="35">
        <f t="shared" si="57"/>
        <v>4</v>
      </c>
      <c r="GV91" s="35">
        <f t="shared" si="58"/>
        <v>1</v>
      </c>
      <c r="GW91" s="35">
        <f t="shared" si="59"/>
        <v>3</v>
      </c>
      <c r="GX91" s="36">
        <f t="shared" si="60"/>
        <v>2.8870967741935485</v>
      </c>
      <c r="GY91" s="35">
        <f t="shared" si="61"/>
        <v>3</v>
      </c>
      <c r="GZ91" s="35">
        <f t="shared" si="62"/>
        <v>3</v>
      </c>
      <c r="HA91" s="36">
        <f t="shared" si="63"/>
        <v>0.8573894715972259</v>
      </c>
    </row>
    <row r="92" spans="1:209" s="38" customFormat="1" ht="24.75" thickBot="1">
      <c r="A92" s="51" t="s">
        <v>7</v>
      </c>
      <c r="B92" s="52" t="s">
        <v>24</v>
      </c>
      <c r="D92" s="38" t="s">
        <v>113</v>
      </c>
      <c r="AV92" s="38" t="s">
        <v>160</v>
      </c>
      <c r="BD92" s="38" t="s">
        <v>175</v>
      </c>
      <c r="BW92" s="38" t="s">
        <v>190</v>
      </c>
      <c r="DZ92" s="38" t="s">
        <v>133</v>
      </c>
      <c r="FU92" s="38" t="s">
        <v>155</v>
      </c>
      <c r="GX92" s="41"/>
      <c r="HA92" s="41"/>
    </row>
    <row r="93" spans="1:209" s="31" customFormat="1" ht="12">
      <c r="A93" s="60" t="s">
        <v>8</v>
      </c>
      <c r="B93" s="30" t="s">
        <v>88</v>
      </c>
      <c r="C93" s="31">
        <v>1</v>
      </c>
      <c r="D93" s="31">
        <v>0</v>
      </c>
      <c r="F93" s="31">
        <v>2</v>
      </c>
      <c r="H93" s="31">
        <v>3</v>
      </c>
      <c r="I93" s="31">
        <v>4</v>
      </c>
      <c r="J93" s="31">
        <v>3</v>
      </c>
      <c r="L93" s="31">
        <v>2</v>
      </c>
      <c r="M93" s="31">
        <v>1</v>
      </c>
      <c r="N93" s="31">
        <v>1</v>
      </c>
      <c r="O93" s="31">
        <v>3</v>
      </c>
      <c r="S93" s="31">
        <v>2</v>
      </c>
      <c r="U93" s="31">
        <v>0</v>
      </c>
      <c r="V93" s="31">
        <v>2</v>
      </c>
      <c r="W93" s="31">
        <v>4</v>
      </c>
      <c r="X93" s="31">
        <v>2</v>
      </c>
      <c r="Z93" s="31">
        <v>2</v>
      </c>
      <c r="AA93" s="31">
        <v>4</v>
      </c>
      <c r="AB93" s="31">
        <v>2</v>
      </c>
      <c r="AC93" s="31">
        <v>1</v>
      </c>
      <c r="AD93" s="31">
        <v>4</v>
      </c>
      <c r="AF93" s="31">
        <v>2</v>
      </c>
      <c r="AG93" s="31">
        <v>4</v>
      </c>
      <c r="AH93" s="31">
        <v>3</v>
      </c>
      <c r="AJ93" s="31">
        <v>1</v>
      </c>
      <c r="AN93" s="31">
        <v>3</v>
      </c>
      <c r="AO93" s="31">
        <v>2</v>
      </c>
      <c r="AQ93" s="31">
        <v>3</v>
      </c>
      <c r="AS93" s="31">
        <v>1</v>
      </c>
      <c r="AT93" s="31">
        <v>2</v>
      </c>
      <c r="AV93" s="31">
        <v>2</v>
      </c>
      <c r="AY93" s="31">
        <v>2</v>
      </c>
      <c r="AZ93" s="31">
        <v>2</v>
      </c>
      <c r="BA93" s="31">
        <v>4</v>
      </c>
      <c r="BC93" s="31">
        <v>4</v>
      </c>
      <c r="BD93" s="31">
        <v>4</v>
      </c>
      <c r="BE93" s="31">
        <v>2</v>
      </c>
      <c r="BF93" s="31">
        <v>1</v>
      </c>
      <c r="BG93" s="31">
        <v>1</v>
      </c>
      <c r="BH93" s="31">
        <v>2</v>
      </c>
      <c r="BI93" s="31">
        <v>3</v>
      </c>
      <c r="BJ93" s="31">
        <v>1</v>
      </c>
      <c r="BN93" s="31">
        <v>3</v>
      </c>
      <c r="BO93" s="31">
        <v>3</v>
      </c>
      <c r="BQ93" s="31">
        <v>1</v>
      </c>
      <c r="BR93" s="31">
        <v>3</v>
      </c>
      <c r="BS93" s="31">
        <v>1</v>
      </c>
      <c r="BU93" s="31">
        <v>2</v>
      </c>
      <c r="BV93" s="31">
        <v>4</v>
      </c>
      <c r="BW93" s="31">
        <v>4</v>
      </c>
      <c r="BX93" s="31">
        <v>4</v>
      </c>
      <c r="BY93" s="31">
        <v>3</v>
      </c>
      <c r="CC93" s="31">
        <v>2</v>
      </c>
      <c r="CD93" s="31">
        <v>3</v>
      </c>
      <c r="CE93" s="31">
        <v>2</v>
      </c>
      <c r="CF93" s="31">
        <v>1</v>
      </c>
      <c r="CG93" s="31">
        <v>3</v>
      </c>
      <c r="CH93" s="31">
        <v>2</v>
      </c>
      <c r="CI93" s="31">
        <v>3</v>
      </c>
      <c r="CK93" s="31">
        <v>4</v>
      </c>
      <c r="CM93" s="31">
        <v>2</v>
      </c>
      <c r="CN93" s="31">
        <v>1</v>
      </c>
      <c r="CP93" s="31">
        <v>4</v>
      </c>
      <c r="CR93" s="31">
        <v>4</v>
      </c>
      <c r="CS93" s="31">
        <v>1</v>
      </c>
      <c r="CW93" s="31">
        <v>2</v>
      </c>
      <c r="CX93" s="31">
        <v>3</v>
      </c>
      <c r="CY93" s="31">
        <v>1</v>
      </c>
      <c r="DF93" s="31">
        <v>3</v>
      </c>
      <c r="DH93" s="31">
        <v>2</v>
      </c>
      <c r="DL93" s="31">
        <v>3</v>
      </c>
      <c r="DN93" s="31">
        <v>3</v>
      </c>
      <c r="DP93" s="31">
        <v>4</v>
      </c>
      <c r="DT93" s="31">
        <v>4</v>
      </c>
      <c r="DV93" s="31">
        <v>2</v>
      </c>
      <c r="DW93" s="31">
        <v>3</v>
      </c>
      <c r="DX93" s="31">
        <v>4</v>
      </c>
      <c r="DY93" s="31">
        <v>3</v>
      </c>
      <c r="DZ93" s="31">
        <v>3</v>
      </c>
      <c r="EA93" s="31">
        <v>4</v>
      </c>
      <c r="ED93" s="31">
        <v>1</v>
      </c>
      <c r="EE93" s="31">
        <v>1</v>
      </c>
      <c r="EF93" s="31">
        <v>3</v>
      </c>
      <c r="EG93" s="31">
        <v>2</v>
      </c>
      <c r="EH93" s="31">
        <v>2</v>
      </c>
      <c r="EI93" s="31">
        <v>2</v>
      </c>
      <c r="EK93" s="31">
        <v>4</v>
      </c>
      <c r="EM93" s="31">
        <v>3</v>
      </c>
      <c r="EN93" s="31">
        <v>2</v>
      </c>
      <c r="EO93" s="31">
        <v>2</v>
      </c>
      <c r="EQ93" s="31">
        <v>4</v>
      </c>
      <c r="ER93" s="31">
        <v>4</v>
      </c>
      <c r="ES93" s="31">
        <v>4</v>
      </c>
      <c r="EV93" s="31">
        <v>2</v>
      </c>
      <c r="EW93" s="31">
        <v>4</v>
      </c>
      <c r="EX93" s="31">
        <v>3</v>
      </c>
      <c r="EZ93" s="31">
        <v>3</v>
      </c>
      <c r="FB93" s="31">
        <v>3</v>
      </c>
      <c r="FD93" s="31">
        <v>3</v>
      </c>
      <c r="FE93" s="31">
        <v>3</v>
      </c>
      <c r="FF93" s="31">
        <v>4</v>
      </c>
      <c r="FG93" s="31">
        <v>2</v>
      </c>
      <c r="FJ93" s="31">
        <v>4</v>
      </c>
      <c r="FL93" s="31">
        <v>2</v>
      </c>
      <c r="FM93" s="31">
        <v>2</v>
      </c>
      <c r="FN93" s="31">
        <v>3</v>
      </c>
      <c r="FO93" s="31">
        <v>3</v>
      </c>
      <c r="FT93" s="31">
        <v>3</v>
      </c>
      <c r="FU93" s="31">
        <v>3</v>
      </c>
      <c r="FW93" s="31">
        <v>3</v>
      </c>
      <c r="FX93" s="31">
        <v>3</v>
      </c>
      <c r="FY93" s="31">
        <v>3</v>
      </c>
      <c r="FZ93" s="31">
        <v>3</v>
      </c>
      <c r="GB93" s="31">
        <v>4</v>
      </c>
      <c r="GD93" s="31">
        <v>4</v>
      </c>
      <c r="GF93" s="31">
        <v>3</v>
      </c>
      <c r="GG93" s="31">
        <v>4</v>
      </c>
      <c r="GH93" s="31">
        <v>4</v>
      </c>
      <c r="GJ93" s="31">
        <v>2</v>
      </c>
      <c r="GK93" s="31">
        <v>3</v>
      </c>
      <c r="GL93" s="31">
        <v>4</v>
      </c>
      <c r="GM93" s="31">
        <v>1</v>
      </c>
      <c r="GN93" s="31">
        <v>2</v>
      </c>
      <c r="GO93" s="31">
        <v>3</v>
      </c>
      <c r="GQ93" s="31">
        <v>1</v>
      </c>
      <c r="GR93" s="31">
        <v>1</v>
      </c>
      <c r="GT93" s="31">
        <f>COUNT(C93:GR93)</f>
        <v>125</v>
      </c>
      <c r="GU93" s="31">
        <f>MAX(C93:GR93)</f>
        <v>4</v>
      </c>
      <c r="GV93" s="31">
        <f>MIN(C93:GR93)</f>
        <v>0</v>
      </c>
      <c r="GW93" s="31">
        <f>GU93-GV93</f>
        <v>4</v>
      </c>
      <c r="GX93" s="32">
        <f>AVERAGE(C93:GR93)</f>
        <v>2.6</v>
      </c>
      <c r="GY93" s="31">
        <f>MEDIAN(C93:GR93)</f>
        <v>3</v>
      </c>
      <c r="GZ93" s="31">
        <f>_xlfn.MODE.SNGL(C93:GR93)</f>
        <v>3</v>
      </c>
      <c r="HA93" s="32">
        <f>_xlfn.STDEV.S(C93:GR93)</f>
        <v>1.0701220913160239</v>
      </c>
    </row>
    <row r="94" spans="1:209" s="35" customFormat="1" ht="12">
      <c r="A94" s="61"/>
      <c r="B94" s="33" t="s">
        <v>89</v>
      </c>
      <c r="C94" s="35">
        <v>1</v>
      </c>
      <c r="D94" s="35">
        <v>0</v>
      </c>
      <c r="F94" s="35">
        <v>2</v>
      </c>
      <c r="H94" s="35">
        <v>4</v>
      </c>
      <c r="I94" s="35">
        <v>4</v>
      </c>
      <c r="J94" s="35">
        <v>3</v>
      </c>
      <c r="L94" s="35">
        <v>2</v>
      </c>
      <c r="M94" s="35">
        <v>1</v>
      </c>
      <c r="N94" s="35">
        <v>3</v>
      </c>
      <c r="O94" s="35">
        <v>3</v>
      </c>
      <c r="S94" s="35">
        <v>2</v>
      </c>
      <c r="U94" s="35">
        <v>4</v>
      </c>
      <c r="V94" s="35">
        <v>2</v>
      </c>
      <c r="W94" s="35">
        <v>4</v>
      </c>
      <c r="X94" s="35">
        <v>2</v>
      </c>
      <c r="Z94" s="35">
        <v>3</v>
      </c>
      <c r="AA94" s="35">
        <v>4</v>
      </c>
      <c r="AB94" s="35">
        <v>3</v>
      </c>
      <c r="AC94" s="35">
        <v>1</v>
      </c>
      <c r="AD94" s="35">
        <v>4</v>
      </c>
      <c r="AF94" s="35">
        <v>2</v>
      </c>
      <c r="AG94" s="35">
        <v>3</v>
      </c>
      <c r="AH94" s="35">
        <v>3</v>
      </c>
      <c r="AJ94" s="35">
        <v>2</v>
      </c>
      <c r="AN94" s="35">
        <v>3</v>
      </c>
      <c r="AO94" s="35">
        <v>4</v>
      </c>
      <c r="AQ94" s="35">
        <v>2</v>
      </c>
      <c r="AS94" s="35">
        <v>1</v>
      </c>
      <c r="AT94" s="35">
        <v>2</v>
      </c>
      <c r="AV94" s="35">
        <v>2</v>
      </c>
      <c r="AY94" s="35">
        <v>2</v>
      </c>
      <c r="AZ94" s="35">
        <v>2</v>
      </c>
      <c r="BA94" s="35">
        <v>4</v>
      </c>
      <c r="BC94" s="35">
        <v>4</v>
      </c>
      <c r="BD94" s="35">
        <v>4</v>
      </c>
      <c r="BE94" s="35">
        <v>2</v>
      </c>
      <c r="BF94" s="35">
        <v>1</v>
      </c>
      <c r="BG94" s="35">
        <v>2</v>
      </c>
      <c r="BH94" s="35">
        <v>2</v>
      </c>
      <c r="BI94" s="35">
        <v>4</v>
      </c>
      <c r="BJ94" s="35">
        <v>1</v>
      </c>
      <c r="BN94" s="35">
        <v>3</v>
      </c>
      <c r="BO94" s="35">
        <v>3</v>
      </c>
      <c r="BQ94" s="35">
        <v>2</v>
      </c>
      <c r="BR94" s="35">
        <v>3</v>
      </c>
      <c r="BS94" s="35">
        <v>2</v>
      </c>
      <c r="BU94" s="35">
        <v>2</v>
      </c>
      <c r="BV94" s="35">
        <v>4</v>
      </c>
      <c r="BW94" s="35">
        <v>4</v>
      </c>
      <c r="BX94" s="35">
        <v>4</v>
      </c>
      <c r="BY94" s="35">
        <v>3</v>
      </c>
      <c r="CC94" s="35">
        <v>2</v>
      </c>
      <c r="CD94" s="35">
        <v>3</v>
      </c>
      <c r="CE94" s="35">
        <v>2</v>
      </c>
      <c r="CF94" s="35">
        <v>1</v>
      </c>
      <c r="CG94" s="35">
        <v>2</v>
      </c>
      <c r="CH94" s="35">
        <v>1</v>
      </c>
      <c r="CI94" s="35">
        <v>4</v>
      </c>
      <c r="CK94" s="35">
        <v>4</v>
      </c>
      <c r="CM94" s="35">
        <v>3</v>
      </c>
      <c r="CN94" s="35">
        <v>1</v>
      </c>
      <c r="CP94" s="35">
        <v>4</v>
      </c>
      <c r="CR94" s="35">
        <v>3</v>
      </c>
      <c r="CS94" s="35">
        <v>3</v>
      </c>
      <c r="CW94" s="35">
        <v>1</v>
      </c>
      <c r="CX94" s="35">
        <v>3</v>
      </c>
      <c r="CY94" s="35">
        <v>3</v>
      </c>
      <c r="DF94" s="35">
        <v>4</v>
      </c>
      <c r="DH94" s="35">
        <v>4</v>
      </c>
      <c r="DL94" s="35">
        <v>3</v>
      </c>
      <c r="DN94" s="35">
        <v>2</v>
      </c>
      <c r="DP94" s="35">
        <v>4</v>
      </c>
      <c r="DT94" s="35">
        <v>4</v>
      </c>
      <c r="DV94" s="35">
        <v>2</v>
      </c>
      <c r="DW94" s="35">
        <v>3</v>
      </c>
      <c r="DX94" s="35">
        <v>4</v>
      </c>
      <c r="DY94" s="35">
        <v>3</v>
      </c>
      <c r="DZ94" s="35">
        <v>3</v>
      </c>
      <c r="EA94" s="35">
        <v>4</v>
      </c>
      <c r="ED94" s="35">
        <v>1</v>
      </c>
      <c r="EE94" s="35">
        <v>3</v>
      </c>
      <c r="EF94" s="35">
        <v>4</v>
      </c>
      <c r="EG94" s="35">
        <v>2</v>
      </c>
      <c r="EH94" s="35">
        <v>1</v>
      </c>
      <c r="EI94" s="35">
        <v>2</v>
      </c>
      <c r="EK94" s="35">
        <v>4</v>
      </c>
      <c r="EM94" s="35">
        <v>3</v>
      </c>
      <c r="EN94" s="35">
        <v>2</v>
      </c>
      <c r="EO94" s="35">
        <v>3</v>
      </c>
      <c r="EQ94" s="35">
        <v>3</v>
      </c>
      <c r="ER94" s="35">
        <v>4</v>
      </c>
      <c r="ES94" s="35">
        <v>4</v>
      </c>
      <c r="EV94" s="35">
        <v>2</v>
      </c>
      <c r="EW94" s="35">
        <v>4</v>
      </c>
      <c r="EX94" s="35">
        <v>3</v>
      </c>
      <c r="EZ94" s="35">
        <v>3</v>
      </c>
      <c r="FB94" s="35">
        <v>3</v>
      </c>
      <c r="FD94" s="35">
        <v>4</v>
      </c>
      <c r="FE94" s="35">
        <v>4</v>
      </c>
      <c r="FF94" s="35">
        <v>4</v>
      </c>
      <c r="FG94" s="35">
        <v>3</v>
      </c>
      <c r="FJ94" s="35">
        <v>4</v>
      </c>
      <c r="FL94" s="35">
        <v>3</v>
      </c>
      <c r="FM94" s="35">
        <v>3</v>
      </c>
      <c r="FN94" s="35">
        <v>3</v>
      </c>
      <c r="FO94" s="35">
        <v>3</v>
      </c>
      <c r="FT94" s="35">
        <v>2</v>
      </c>
      <c r="FU94" s="35">
        <v>3</v>
      </c>
      <c r="FW94" s="35">
        <v>3</v>
      </c>
      <c r="FX94" s="35">
        <v>3</v>
      </c>
      <c r="FY94" s="35">
        <v>3</v>
      </c>
      <c r="FZ94" s="35">
        <v>4</v>
      </c>
      <c r="GB94" s="35">
        <v>4</v>
      </c>
      <c r="GD94" s="35">
        <v>3</v>
      </c>
      <c r="GF94" s="35">
        <v>3</v>
      </c>
      <c r="GG94" s="35">
        <v>3</v>
      </c>
      <c r="GH94" s="35">
        <v>4</v>
      </c>
      <c r="GJ94" s="35">
        <v>3</v>
      </c>
      <c r="GK94" s="35">
        <v>2</v>
      </c>
      <c r="GL94" s="35">
        <v>3</v>
      </c>
      <c r="GM94" s="35">
        <v>1</v>
      </c>
      <c r="GN94" s="35">
        <v>2</v>
      </c>
      <c r="GO94" s="35">
        <v>3</v>
      </c>
      <c r="GQ94" s="35">
        <v>3</v>
      </c>
      <c r="GR94" s="35">
        <v>1</v>
      </c>
      <c r="GT94" s="35">
        <f>COUNT(C94:GR94)</f>
        <v>125</v>
      </c>
      <c r="GU94" s="35">
        <f>MAX(C94:GR94)</f>
        <v>4</v>
      </c>
      <c r="GV94" s="35">
        <f>MIN(C94:GR94)</f>
        <v>0</v>
      </c>
      <c r="GW94" s="35">
        <f>GU94-GV94</f>
        <v>4</v>
      </c>
      <c r="GX94" s="36">
        <f>AVERAGE(C94:GR94)</f>
        <v>2.792</v>
      </c>
      <c r="GY94" s="35">
        <f>MEDIAN(C94:GR94)</f>
        <v>3</v>
      </c>
      <c r="GZ94" s="35">
        <f>_xlfn.MODE.SNGL(C94:GR94)</f>
        <v>3</v>
      </c>
      <c r="HA94" s="36">
        <f>_xlfn.STDEV.S(C94:GR94)</f>
        <v>1.0023842544395771</v>
      </c>
    </row>
    <row r="95" spans="1:209" s="35" customFormat="1" ht="12">
      <c r="A95" s="61"/>
      <c r="B95" s="33" t="s">
        <v>90</v>
      </c>
      <c r="C95" s="35">
        <v>1</v>
      </c>
      <c r="D95" s="35">
        <v>0</v>
      </c>
      <c r="F95" s="35">
        <v>2</v>
      </c>
      <c r="H95" s="35">
        <v>4</v>
      </c>
      <c r="I95" s="35">
        <v>2</v>
      </c>
      <c r="J95" s="35">
        <v>2</v>
      </c>
      <c r="L95" s="35">
        <v>2</v>
      </c>
      <c r="M95" s="35">
        <v>1</v>
      </c>
      <c r="N95" s="35">
        <v>2</v>
      </c>
      <c r="O95" s="35">
        <v>3</v>
      </c>
      <c r="S95" s="35">
        <v>2</v>
      </c>
      <c r="U95" s="35">
        <v>3</v>
      </c>
      <c r="V95" s="35">
        <v>2</v>
      </c>
      <c r="W95" s="35">
        <v>4</v>
      </c>
      <c r="X95" s="35">
        <v>2</v>
      </c>
      <c r="Z95" s="35">
        <v>2</v>
      </c>
      <c r="AA95" s="35">
        <v>4</v>
      </c>
      <c r="AB95" s="35">
        <v>3</v>
      </c>
      <c r="AC95" s="35">
        <v>1</v>
      </c>
      <c r="AD95" s="35">
        <v>4</v>
      </c>
      <c r="AF95" s="35">
        <v>1</v>
      </c>
      <c r="AG95" s="35">
        <v>3</v>
      </c>
      <c r="AH95" s="35">
        <v>3</v>
      </c>
      <c r="AJ95" s="35">
        <v>3</v>
      </c>
      <c r="AN95" s="35">
        <v>4</v>
      </c>
      <c r="AO95" s="35">
        <v>3</v>
      </c>
      <c r="AQ95" s="35">
        <v>2</v>
      </c>
      <c r="AS95" s="35">
        <v>1</v>
      </c>
      <c r="AT95" s="35">
        <v>1</v>
      </c>
      <c r="AV95" s="35">
        <v>2</v>
      </c>
      <c r="AY95" s="35">
        <v>1</v>
      </c>
      <c r="AZ95" s="35">
        <v>3</v>
      </c>
      <c r="BA95" s="35">
        <v>4</v>
      </c>
      <c r="BC95" s="35">
        <v>3</v>
      </c>
      <c r="BD95" s="35">
        <v>4</v>
      </c>
      <c r="BE95" s="35">
        <v>2</v>
      </c>
      <c r="BF95" s="35">
        <v>1</v>
      </c>
      <c r="BG95" s="35">
        <v>2</v>
      </c>
      <c r="BH95" s="35">
        <v>2</v>
      </c>
      <c r="BI95" s="35">
        <v>2</v>
      </c>
      <c r="BJ95" s="35">
        <v>1</v>
      </c>
      <c r="BN95" s="35">
        <v>3</v>
      </c>
      <c r="BO95" s="35">
        <v>1</v>
      </c>
      <c r="BQ95" s="35">
        <v>1</v>
      </c>
      <c r="BR95" s="35">
        <v>3</v>
      </c>
      <c r="BS95" s="35">
        <v>3</v>
      </c>
      <c r="BU95" s="35">
        <v>3</v>
      </c>
      <c r="BV95" s="35">
        <v>3</v>
      </c>
      <c r="BW95" s="35">
        <v>4</v>
      </c>
      <c r="BX95" s="35">
        <v>4</v>
      </c>
      <c r="BY95" s="35">
        <v>2</v>
      </c>
      <c r="CC95" s="35">
        <v>2</v>
      </c>
      <c r="CD95" s="35">
        <v>3</v>
      </c>
      <c r="CE95" s="35">
        <v>1</v>
      </c>
      <c r="CF95" s="35">
        <v>1</v>
      </c>
      <c r="CG95" s="35">
        <v>2</v>
      </c>
      <c r="CH95" s="35">
        <v>1</v>
      </c>
      <c r="CI95" s="35">
        <v>4</v>
      </c>
      <c r="CK95" s="35">
        <v>4</v>
      </c>
      <c r="CM95" s="35">
        <v>2</v>
      </c>
      <c r="CN95" s="35">
        <v>1</v>
      </c>
      <c r="CP95" s="35">
        <v>2</v>
      </c>
      <c r="CR95" s="35">
        <v>3</v>
      </c>
      <c r="CS95" s="35">
        <v>3</v>
      </c>
      <c r="CW95" s="35">
        <v>1</v>
      </c>
      <c r="CX95" s="35">
        <v>2</v>
      </c>
      <c r="CY95" s="35">
        <v>1</v>
      </c>
      <c r="DF95" s="35">
        <v>3</v>
      </c>
      <c r="DH95" s="35">
        <v>1</v>
      </c>
      <c r="DL95" s="35">
        <v>3</v>
      </c>
      <c r="DN95" s="35">
        <v>2</v>
      </c>
      <c r="DP95" s="35">
        <v>4</v>
      </c>
      <c r="DT95" s="35">
        <v>4</v>
      </c>
      <c r="DV95" s="35">
        <v>2</v>
      </c>
      <c r="DW95" s="35">
        <v>3</v>
      </c>
      <c r="DX95" s="35">
        <v>3</v>
      </c>
      <c r="DY95" s="35">
        <v>3</v>
      </c>
      <c r="DZ95" s="35">
        <v>0</v>
      </c>
      <c r="EA95" s="35">
        <v>4</v>
      </c>
      <c r="ED95" s="35">
        <v>1</v>
      </c>
      <c r="EE95" s="35">
        <v>2</v>
      </c>
      <c r="EF95" s="35">
        <v>2</v>
      </c>
      <c r="EG95" s="35">
        <v>2</v>
      </c>
      <c r="EH95" s="35">
        <v>1</v>
      </c>
      <c r="EI95" s="35">
        <v>1</v>
      </c>
      <c r="EK95" s="35">
        <v>3</v>
      </c>
      <c r="EM95" s="35">
        <v>2</v>
      </c>
      <c r="EN95" s="35">
        <v>2</v>
      </c>
      <c r="EO95" s="35">
        <v>3</v>
      </c>
      <c r="EQ95" s="35">
        <v>4</v>
      </c>
      <c r="ER95" s="35">
        <v>4</v>
      </c>
      <c r="ES95" s="35">
        <v>2</v>
      </c>
      <c r="EV95" s="35">
        <v>1</v>
      </c>
      <c r="EW95" s="35">
        <v>4</v>
      </c>
      <c r="EX95" s="35">
        <v>3</v>
      </c>
      <c r="EZ95" s="35">
        <v>3</v>
      </c>
      <c r="FB95" s="35">
        <v>3</v>
      </c>
      <c r="FD95" s="35">
        <v>3</v>
      </c>
      <c r="FE95" s="35">
        <v>3</v>
      </c>
      <c r="FF95" s="35">
        <v>3</v>
      </c>
      <c r="FG95" s="35">
        <v>2</v>
      </c>
      <c r="FJ95" s="35">
        <v>4</v>
      </c>
      <c r="FL95" s="35">
        <v>2</v>
      </c>
      <c r="FM95" s="35">
        <v>3</v>
      </c>
      <c r="FN95" s="35">
        <v>2</v>
      </c>
      <c r="FO95" s="35">
        <v>3</v>
      </c>
      <c r="FT95" s="35">
        <v>2</v>
      </c>
      <c r="FU95" s="35">
        <v>3</v>
      </c>
      <c r="FW95" s="35">
        <v>3</v>
      </c>
      <c r="FX95" s="35">
        <v>3</v>
      </c>
      <c r="FY95" s="35">
        <v>3</v>
      </c>
      <c r="FZ95" s="35">
        <v>4</v>
      </c>
      <c r="GB95" s="35">
        <v>4</v>
      </c>
      <c r="GD95" s="35">
        <v>3</v>
      </c>
      <c r="GF95" s="35">
        <v>4</v>
      </c>
      <c r="GG95" s="35">
        <v>2</v>
      </c>
      <c r="GH95" s="35">
        <v>4</v>
      </c>
      <c r="GJ95" s="35">
        <v>2</v>
      </c>
      <c r="GK95" s="35">
        <v>2</v>
      </c>
      <c r="GL95" s="35">
        <v>3</v>
      </c>
      <c r="GM95" s="35">
        <v>1</v>
      </c>
      <c r="GN95" s="35">
        <v>2</v>
      </c>
      <c r="GO95" s="35">
        <v>2</v>
      </c>
      <c r="GQ95" s="35">
        <v>1</v>
      </c>
      <c r="GR95" s="35">
        <v>3</v>
      </c>
      <c r="GT95" s="35">
        <f>COUNT(C95:GR95)</f>
        <v>125</v>
      </c>
      <c r="GU95" s="35">
        <f>MAX(C95:GR95)</f>
        <v>4</v>
      </c>
      <c r="GV95" s="35">
        <f>MIN(C95:GR95)</f>
        <v>0</v>
      </c>
      <c r="GW95" s="35">
        <f>GU95-GV95</f>
        <v>4</v>
      </c>
      <c r="GX95" s="36">
        <f>AVERAGE(C95:GR95)</f>
        <v>2.44</v>
      </c>
      <c r="GY95" s="35">
        <f>MEDIAN(C95:GR95)</f>
        <v>2</v>
      </c>
      <c r="GZ95" s="35">
        <f>_xlfn.MODE.SNGL(C95:GR95)</f>
        <v>3</v>
      </c>
      <c r="HA95" s="36">
        <f>_xlfn.STDEV.S(C95:GR95)</f>
        <v>1.0426393308299606</v>
      </c>
    </row>
    <row r="96" spans="1:209" s="35" customFormat="1" ht="12">
      <c r="A96" s="61"/>
      <c r="B96" s="33" t="s">
        <v>91</v>
      </c>
      <c r="C96" s="35">
        <v>1</v>
      </c>
      <c r="D96" s="35">
        <v>0</v>
      </c>
      <c r="F96" s="35">
        <v>2</v>
      </c>
      <c r="H96" s="35">
        <v>4</v>
      </c>
      <c r="I96" s="35">
        <v>4</v>
      </c>
      <c r="J96" s="35">
        <v>3</v>
      </c>
      <c r="L96" s="35">
        <v>2</v>
      </c>
      <c r="M96" s="35">
        <v>1</v>
      </c>
      <c r="N96" s="35">
        <v>1</v>
      </c>
      <c r="O96" s="35">
        <v>3</v>
      </c>
      <c r="S96" s="35">
        <v>2</v>
      </c>
      <c r="U96" s="35">
        <v>2</v>
      </c>
      <c r="V96" s="35">
        <v>2</v>
      </c>
      <c r="W96" s="35">
        <v>4</v>
      </c>
      <c r="X96" s="35">
        <v>3</v>
      </c>
      <c r="Z96" s="35">
        <v>4</v>
      </c>
      <c r="AA96" s="35">
        <v>4</v>
      </c>
      <c r="AB96" s="35">
        <v>2</v>
      </c>
      <c r="AC96" s="35">
        <v>1</v>
      </c>
      <c r="AD96" s="35">
        <v>4</v>
      </c>
      <c r="AF96" s="35">
        <v>2</v>
      </c>
      <c r="AG96" s="35">
        <v>3</v>
      </c>
      <c r="AH96" s="35">
        <v>3</v>
      </c>
      <c r="AJ96" s="35">
        <v>2</v>
      </c>
      <c r="AN96" s="35">
        <v>4</v>
      </c>
      <c r="AO96" s="35">
        <v>4</v>
      </c>
      <c r="AQ96" s="35">
        <v>3</v>
      </c>
      <c r="AS96" s="35">
        <v>1</v>
      </c>
      <c r="AT96" s="35">
        <v>2</v>
      </c>
      <c r="AV96" s="35">
        <v>2</v>
      </c>
      <c r="AY96" s="35">
        <v>3</v>
      </c>
      <c r="AZ96" s="35">
        <v>2</v>
      </c>
      <c r="BA96" s="35">
        <v>4</v>
      </c>
      <c r="BC96" s="35">
        <v>4</v>
      </c>
      <c r="BD96" s="35">
        <v>4</v>
      </c>
      <c r="BE96" s="35">
        <v>2</v>
      </c>
      <c r="BF96" s="35">
        <v>2</v>
      </c>
      <c r="BG96" s="35">
        <v>2</v>
      </c>
      <c r="BH96" s="35">
        <v>2</v>
      </c>
      <c r="BI96" s="35">
        <v>4</v>
      </c>
      <c r="BJ96" s="35">
        <v>1</v>
      </c>
      <c r="BN96" s="35">
        <v>4</v>
      </c>
      <c r="BO96" s="35">
        <v>3</v>
      </c>
      <c r="BQ96" s="35">
        <v>1</v>
      </c>
      <c r="BR96" s="35">
        <v>3</v>
      </c>
      <c r="BS96" s="35">
        <v>4</v>
      </c>
      <c r="BU96" s="35">
        <v>2</v>
      </c>
      <c r="BV96" s="35">
        <v>4</v>
      </c>
      <c r="BW96" s="35">
        <v>4</v>
      </c>
      <c r="BX96" s="35">
        <v>4</v>
      </c>
      <c r="BY96" s="35">
        <v>3</v>
      </c>
      <c r="CC96" s="35">
        <v>2</v>
      </c>
      <c r="CD96" s="35">
        <v>3</v>
      </c>
      <c r="CE96" s="35">
        <v>3</v>
      </c>
      <c r="CF96" s="35">
        <v>1</v>
      </c>
      <c r="CG96" s="35">
        <v>2</v>
      </c>
      <c r="CH96" s="35">
        <v>2</v>
      </c>
      <c r="CI96" s="35">
        <v>4</v>
      </c>
      <c r="CK96" s="35">
        <v>4</v>
      </c>
      <c r="CM96" s="35">
        <v>3</v>
      </c>
      <c r="CN96" s="35">
        <v>1</v>
      </c>
      <c r="CP96" s="35">
        <v>4</v>
      </c>
      <c r="CR96" s="35">
        <v>3</v>
      </c>
      <c r="CS96" s="35">
        <v>3</v>
      </c>
      <c r="CW96" s="35">
        <v>1</v>
      </c>
      <c r="CX96" s="35">
        <v>4</v>
      </c>
      <c r="CY96" s="35">
        <v>2</v>
      </c>
      <c r="DF96" s="35">
        <v>4</v>
      </c>
      <c r="DH96" s="35">
        <v>4</v>
      </c>
      <c r="DL96" s="35">
        <v>3</v>
      </c>
      <c r="DN96" s="35">
        <v>2</v>
      </c>
      <c r="DP96" s="35">
        <v>4</v>
      </c>
      <c r="DT96" s="35">
        <v>4</v>
      </c>
      <c r="DV96" s="35">
        <v>2</v>
      </c>
      <c r="DW96" s="35">
        <v>3</v>
      </c>
      <c r="DX96" s="35">
        <v>4</v>
      </c>
      <c r="DY96" s="35">
        <v>4</v>
      </c>
      <c r="DZ96" s="35">
        <v>3</v>
      </c>
      <c r="EA96" s="35">
        <v>4</v>
      </c>
      <c r="ED96" s="35">
        <v>1</v>
      </c>
      <c r="EE96" s="35">
        <v>1</v>
      </c>
      <c r="EF96" s="35">
        <v>4</v>
      </c>
      <c r="EG96" s="35">
        <v>4</v>
      </c>
      <c r="EH96" s="35">
        <v>2</v>
      </c>
      <c r="EI96" s="35">
        <v>3</v>
      </c>
      <c r="EK96" s="35">
        <v>4</v>
      </c>
      <c r="EM96" s="35">
        <v>3</v>
      </c>
      <c r="EN96" s="35">
        <v>2</v>
      </c>
      <c r="EO96" s="35">
        <v>4</v>
      </c>
      <c r="EQ96" s="35">
        <v>4</v>
      </c>
      <c r="ER96" s="35">
        <v>4</v>
      </c>
      <c r="ES96" s="35">
        <v>4</v>
      </c>
      <c r="EV96" s="35">
        <v>2</v>
      </c>
      <c r="EW96" s="35">
        <v>4</v>
      </c>
      <c r="EX96" s="35">
        <v>4</v>
      </c>
      <c r="EZ96" s="35">
        <v>4</v>
      </c>
      <c r="FB96" s="35">
        <v>3</v>
      </c>
      <c r="FD96" s="35">
        <v>3</v>
      </c>
      <c r="FE96" s="35">
        <v>3</v>
      </c>
      <c r="FF96" s="35">
        <v>4</v>
      </c>
      <c r="FG96" s="35">
        <v>3</v>
      </c>
      <c r="FJ96" s="35">
        <v>4</v>
      </c>
      <c r="FL96" s="35">
        <v>3</v>
      </c>
      <c r="FM96" s="35">
        <v>3</v>
      </c>
      <c r="FN96" s="35">
        <v>3</v>
      </c>
      <c r="FO96" s="35">
        <v>4</v>
      </c>
      <c r="FT96" s="35">
        <v>3</v>
      </c>
      <c r="FU96" s="35">
        <v>3</v>
      </c>
      <c r="FW96" s="35">
        <v>3</v>
      </c>
      <c r="FX96" s="35">
        <v>3</v>
      </c>
      <c r="FY96" s="35">
        <v>3</v>
      </c>
      <c r="FZ96" s="35">
        <v>3</v>
      </c>
      <c r="GB96" s="35">
        <v>4</v>
      </c>
      <c r="GD96" s="35">
        <v>4</v>
      </c>
      <c r="GF96" s="35">
        <v>4</v>
      </c>
      <c r="GG96" s="35">
        <v>3</v>
      </c>
      <c r="GH96" s="35">
        <v>4</v>
      </c>
      <c r="GJ96" s="35">
        <v>3</v>
      </c>
      <c r="GK96" s="35">
        <v>3</v>
      </c>
      <c r="GL96" s="35">
        <v>4</v>
      </c>
      <c r="GM96" s="35">
        <v>1</v>
      </c>
      <c r="GN96" s="35">
        <v>2</v>
      </c>
      <c r="GO96" s="35">
        <v>3</v>
      </c>
      <c r="GQ96" s="35">
        <v>3</v>
      </c>
      <c r="GR96" s="35">
        <v>4</v>
      </c>
      <c r="GT96" s="35">
        <f>COUNT(C96:GR96)</f>
        <v>125</v>
      </c>
      <c r="GU96" s="35">
        <f>MAX(C96:GR96)</f>
        <v>4</v>
      </c>
      <c r="GV96" s="35">
        <f>MIN(C96:GR96)</f>
        <v>0</v>
      </c>
      <c r="GW96" s="35">
        <f>GU96-GV96</f>
        <v>4</v>
      </c>
      <c r="GX96" s="36">
        <f>AVERAGE(C96:GR96)</f>
        <v>2.936</v>
      </c>
      <c r="GY96" s="35">
        <f>MEDIAN(C96:GR96)</f>
        <v>3</v>
      </c>
      <c r="GZ96" s="35">
        <f>_xlfn.MODE.SNGL(C96:GR96)</f>
        <v>4</v>
      </c>
      <c r="HA96" s="36">
        <f>_xlfn.STDEV.S(C96:GR96)</f>
        <v>1.0375529523991815</v>
      </c>
    </row>
    <row r="97" spans="1:209" s="38" customFormat="1" ht="24.75" thickBot="1">
      <c r="A97" s="51" t="s">
        <v>7</v>
      </c>
      <c r="B97" s="52" t="s">
        <v>24</v>
      </c>
      <c r="D97" s="38" t="s">
        <v>114</v>
      </c>
      <c r="AV97" s="38" t="s">
        <v>161</v>
      </c>
      <c r="BA97" s="38" t="s">
        <v>167</v>
      </c>
      <c r="BD97" s="38" t="s">
        <v>176</v>
      </c>
      <c r="BF97" s="38" t="s">
        <v>182</v>
      </c>
      <c r="BW97" s="38" t="s">
        <v>191</v>
      </c>
      <c r="CC97" s="38" t="s">
        <v>200</v>
      </c>
      <c r="CD97" s="38" t="s">
        <v>204</v>
      </c>
      <c r="EO97" s="38" t="s">
        <v>149</v>
      </c>
      <c r="FL97" s="38" t="s">
        <v>153</v>
      </c>
      <c r="GJ97" s="38" t="s">
        <v>119</v>
      </c>
      <c r="GX97" s="41"/>
      <c r="HA97" s="41"/>
    </row>
    <row r="98" spans="1:209" s="31" customFormat="1" ht="12">
      <c r="A98" s="60" t="s">
        <v>8</v>
      </c>
      <c r="B98" s="30" t="s">
        <v>92</v>
      </c>
      <c r="C98" s="31">
        <v>3</v>
      </c>
      <c r="D98" s="31">
        <v>1</v>
      </c>
      <c r="F98" s="31">
        <v>2</v>
      </c>
      <c r="I98" s="31">
        <v>2</v>
      </c>
      <c r="J98" s="31">
        <v>2</v>
      </c>
      <c r="M98" s="31">
        <v>1</v>
      </c>
      <c r="N98" s="31">
        <v>2</v>
      </c>
      <c r="O98" s="31">
        <v>3</v>
      </c>
      <c r="R98" s="31">
        <v>4</v>
      </c>
      <c r="S98" s="31">
        <v>3</v>
      </c>
      <c r="U98" s="31">
        <v>2</v>
      </c>
      <c r="V98" s="31">
        <v>3</v>
      </c>
      <c r="W98" s="31">
        <v>4</v>
      </c>
      <c r="X98" s="31">
        <v>3</v>
      </c>
      <c r="AA98" s="31">
        <v>3</v>
      </c>
      <c r="AB98" s="31">
        <v>2</v>
      </c>
      <c r="AC98" s="31">
        <v>1</v>
      </c>
      <c r="AD98" s="31">
        <v>4</v>
      </c>
      <c r="AE98" s="31">
        <v>4</v>
      </c>
      <c r="AF98" s="31">
        <v>1</v>
      </c>
      <c r="AG98" s="31">
        <v>4</v>
      </c>
      <c r="AH98" s="31">
        <v>3</v>
      </c>
      <c r="AJ98" s="31">
        <v>2</v>
      </c>
      <c r="AN98" s="31">
        <v>4</v>
      </c>
      <c r="AO98" s="31">
        <v>2</v>
      </c>
      <c r="AQ98" s="31">
        <v>3</v>
      </c>
      <c r="AS98" s="31">
        <v>1</v>
      </c>
      <c r="AT98" s="31">
        <v>2</v>
      </c>
      <c r="AU98" s="31">
        <v>3</v>
      </c>
      <c r="AV98" s="31">
        <v>2</v>
      </c>
      <c r="AY98" s="31">
        <v>1</v>
      </c>
      <c r="AZ98" s="31">
        <v>4</v>
      </c>
      <c r="BA98" s="31">
        <v>4</v>
      </c>
      <c r="BB98" s="31">
        <v>3</v>
      </c>
      <c r="BC98" s="31">
        <v>4</v>
      </c>
      <c r="BD98" s="31">
        <v>3</v>
      </c>
      <c r="BE98" s="31">
        <v>3</v>
      </c>
      <c r="BF98" s="31">
        <v>1</v>
      </c>
      <c r="BG98" s="31">
        <v>3</v>
      </c>
      <c r="BH98" s="31">
        <v>2</v>
      </c>
      <c r="BI98" s="31">
        <v>2</v>
      </c>
      <c r="BJ98" s="31">
        <v>1</v>
      </c>
      <c r="BN98" s="31">
        <v>4</v>
      </c>
      <c r="BO98" s="31">
        <v>1</v>
      </c>
      <c r="BQ98" s="31">
        <v>2</v>
      </c>
      <c r="BS98" s="31">
        <v>1</v>
      </c>
      <c r="BU98" s="31">
        <v>3</v>
      </c>
      <c r="BV98" s="31">
        <v>4</v>
      </c>
      <c r="BW98" s="31">
        <v>4</v>
      </c>
      <c r="BX98" s="31">
        <v>3</v>
      </c>
      <c r="BY98" s="31">
        <v>2</v>
      </c>
      <c r="CC98" s="31">
        <v>1</v>
      </c>
      <c r="CD98" s="31">
        <v>2</v>
      </c>
      <c r="CE98" s="31">
        <v>3</v>
      </c>
      <c r="CF98" s="31">
        <v>1</v>
      </c>
      <c r="CG98" s="31">
        <v>2</v>
      </c>
      <c r="CH98" s="31">
        <v>2</v>
      </c>
      <c r="CI98" s="31">
        <v>3</v>
      </c>
      <c r="CK98" s="31">
        <v>4</v>
      </c>
      <c r="CM98" s="31">
        <v>2</v>
      </c>
      <c r="CP98" s="31">
        <v>3</v>
      </c>
      <c r="CR98" s="31">
        <v>3</v>
      </c>
      <c r="CS98" s="31">
        <v>2</v>
      </c>
      <c r="CW98" s="31">
        <v>2</v>
      </c>
      <c r="CX98" s="31">
        <v>1</v>
      </c>
      <c r="CY98" s="31">
        <v>1</v>
      </c>
      <c r="CZ98" s="31">
        <v>3</v>
      </c>
      <c r="DF98" s="31">
        <v>3</v>
      </c>
      <c r="DG98" s="31">
        <v>2</v>
      </c>
      <c r="DH98" s="31">
        <v>1</v>
      </c>
      <c r="DK98" s="31">
        <v>3</v>
      </c>
      <c r="DL98" s="31">
        <v>3</v>
      </c>
      <c r="DN98" s="31">
        <v>2</v>
      </c>
      <c r="DP98" s="31">
        <v>4</v>
      </c>
      <c r="DS98" s="31">
        <v>3</v>
      </c>
      <c r="DT98" s="31">
        <v>2</v>
      </c>
      <c r="DV98" s="31">
        <v>2</v>
      </c>
      <c r="DW98" s="31">
        <v>2</v>
      </c>
      <c r="DX98" s="31">
        <v>2</v>
      </c>
      <c r="DY98" s="31">
        <v>3</v>
      </c>
      <c r="DZ98" s="31">
        <v>4</v>
      </c>
      <c r="EC98" s="31">
        <v>2</v>
      </c>
      <c r="ED98" s="31">
        <v>1</v>
      </c>
      <c r="EE98" s="31">
        <v>1</v>
      </c>
      <c r="EF98" s="31">
        <v>3</v>
      </c>
      <c r="EG98" s="31">
        <v>2</v>
      </c>
      <c r="EH98" s="31">
        <v>2</v>
      </c>
      <c r="EI98" s="31">
        <v>1</v>
      </c>
      <c r="EK98" s="31">
        <v>3</v>
      </c>
      <c r="EM98" s="31">
        <v>3</v>
      </c>
      <c r="EN98" s="31">
        <v>3</v>
      </c>
      <c r="EO98" s="31">
        <v>2</v>
      </c>
      <c r="EQ98" s="31">
        <v>4</v>
      </c>
      <c r="ER98" s="31">
        <v>3</v>
      </c>
      <c r="EV98" s="31">
        <v>1</v>
      </c>
      <c r="EW98" s="31">
        <v>4</v>
      </c>
      <c r="EZ98" s="31">
        <v>4</v>
      </c>
      <c r="FB98" s="31">
        <v>1</v>
      </c>
      <c r="FD98" s="31">
        <v>3</v>
      </c>
      <c r="FE98" s="31">
        <v>3</v>
      </c>
      <c r="FF98" s="31">
        <v>3</v>
      </c>
      <c r="FG98" s="31">
        <v>2</v>
      </c>
      <c r="FJ98" s="31">
        <v>4</v>
      </c>
      <c r="FL98" s="31">
        <v>2</v>
      </c>
      <c r="FM98" s="31">
        <v>4</v>
      </c>
      <c r="FN98" s="31">
        <v>4</v>
      </c>
      <c r="FO98" s="31">
        <v>3</v>
      </c>
      <c r="FT98" s="31">
        <v>3</v>
      </c>
      <c r="FU98" s="31">
        <v>2</v>
      </c>
      <c r="FW98" s="31">
        <v>4</v>
      </c>
      <c r="FX98" s="31">
        <v>3</v>
      </c>
      <c r="FY98" s="31">
        <v>2</v>
      </c>
      <c r="GA98" s="31">
        <v>3</v>
      </c>
      <c r="GD98" s="31">
        <v>4</v>
      </c>
      <c r="GF98" s="31">
        <v>4</v>
      </c>
      <c r="GG98" s="31">
        <v>3</v>
      </c>
      <c r="GH98" s="31">
        <v>4</v>
      </c>
      <c r="GI98" s="31">
        <v>2</v>
      </c>
      <c r="GJ98" s="31">
        <v>2</v>
      </c>
      <c r="GK98" s="31">
        <v>2</v>
      </c>
      <c r="GL98" s="31">
        <v>3</v>
      </c>
      <c r="GM98" s="31">
        <v>1</v>
      </c>
      <c r="GN98" s="31">
        <v>1</v>
      </c>
      <c r="GQ98" s="31">
        <v>1</v>
      </c>
      <c r="GR98" s="31">
        <v>2</v>
      </c>
      <c r="GT98" s="31">
        <f>COUNT(C98:GR98)</f>
        <v>125</v>
      </c>
      <c r="GU98" s="31">
        <f>MAX(C98:GR98)</f>
        <v>4</v>
      </c>
      <c r="GV98" s="31">
        <f>MIN(C98:GR98)</f>
        <v>1</v>
      </c>
      <c r="GW98" s="31">
        <f>GU98-GV98</f>
        <v>3</v>
      </c>
      <c r="GX98" s="32">
        <f>AVERAGE(C98:GR98)</f>
        <v>2.528</v>
      </c>
      <c r="GY98" s="31">
        <f>MEDIAN(C98:GR98)</f>
        <v>3</v>
      </c>
      <c r="GZ98" s="31">
        <f>_xlfn.MODE.SNGL(C98:GR98)</f>
        <v>3</v>
      </c>
      <c r="HA98" s="32">
        <f>_xlfn.STDEV.S(C98:GR98)</f>
        <v>1.0126299199800044</v>
      </c>
    </row>
    <row r="99" spans="1:209" s="35" customFormat="1" ht="12">
      <c r="A99" s="61"/>
      <c r="B99" s="33" t="s">
        <v>93</v>
      </c>
      <c r="C99" s="35">
        <v>2</v>
      </c>
      <c r="D99" s="35">
        <v>1</v>
      </c>
      <c r="F99" s="35">
        <v>4</v>
      </c>
      <c r="I99" s="35">
        <v>1</v>
      </c>
      <c r="J99" s="35">
        <v>2</v>
      </c>
      <c r="M99" s="35">
        <v>1</v>
      </c>
      <c r="N99" s="35">
        <v>1</v>
      </c>
      <c r="O99" s="35">
        <v>3</v>
      </c>
      <c r="R99" s="35">
        <v>4</v>
      </c>
      <c r="S99" s="35">
        <v>3</v>
      </c>
      <c r="U99" s="35">
        <v>2</v>
      </c>
      <c r="V99" s="35">
        <v>3</v>
      </c>
      <c r="W99" s="35">
        <v>3</v>
      </c>
      <c r="X99" s="35">
        <v>2</v>
      </c>
      <c r="AA99" s="35">
        <v>4</v>
      </c>
      <c r="AB99" s="35">
        <v>2</v>
      </c>
      <c r="AC99" s="35">
        <v>1</v>
      </c>
      <c r="AD99" s="35">
        <v>4</v>
      </c>
      <c r="AE99" s="35">
        <v>4</v>
      </c>
      <c r="AF99" s="35">
        <v>1</v>
      </c>
      <c r="AG99" s="35">
        <v>3</v>
      </c>
      <c r="AH99" s="35">
        <v>3</v>
      </c>
      <c r="AJ99" s="35">
        <v>2</v>
      </c>
      <c r="AN99" s="35">
        <v>4</v>
      </c>
      <c r="AO99" s="35">
        <v>3</v>
      </c>
      <c r="AQ99" s="35">
        <v>2</v>
      </c>
      <c r="AS99" s="35">
        <v>1</v>
      </c>
      <c r="AT99" s="35">
        <v>1</v>
      </c>
      <c r="AU99" s="35">
        <v>3</v>
      </c>
      <c r="AV99" s="35">
        <v>3</v>
      </c>
      <c r="AY99" s="35">
        <v>1</v>
      </c>
      <c r="AZ99" s="35">
        <v>1</v>
      </c>
      <c r="BA99" s="35">
        <v>4</v>
      </c>
      <c r="BB99" s="35">
        <v>3</v>
      </c>
      <c r="BC99" s="35">
        <v>4</v>
      </c>
      <c r="BD99" s="35">
        <v>4</v>
      </c>
      <c r="BE99" s="35">
        <v>2</v>
      </c>
      <c r="BF99" s="35">
        <v>2</v>
      </c>
      <c r="BG99" s="35">
        <v>3</v>
      </c>
      <c r="BH99" s="35">
        <v>2</v>
      </c>
      <c r="BI99" s="35">
        <v>2</v>
      </c>
      <c r="BJ99" s="35">
        <v>1</v>
      </c>
      <c r="BN99" s="35">
        <v>3</v>
      </c>
      <c r="BO99" s="35">
        <v>2</v>
      </c>
      <c r="BQ99" s="35">
        <v>1</v>
      </c>
      <c r="BS99" s="35">
        <v>3</v>
      </c>
      <c r="BU99" s="35">
        <v>3</v>
      </c>
      <c r="BV99" s="35">
        <v>3</v>
      </c>
      <c r="BW99" s="35">
        <v>4</v>
      </c>
      <c r="BX99" s="35">
        <v>4</v>
      </c>
      <c r="BY99" s="35">
        <v>2</v>
      </c>
      <c r="CC99" s="35">
        <v>1</v>
      </c>
      <c r="CD99" s="35">
        <v>3</v>
      </c>
      <c r="CE99" s="35">
        <v>2</v>
      </c>
      <c r="CF99" s="35">
        <v>1</v>
      </c>
      <c r="CG99" s="35">
        <v>2</v>
      </c>
      <c r="CH99" s="35">
        <v>2</v>
      </c>
      <c r="CI99" s="35">
        <v>4</v>
      </c>
      <c r="CK99" s="35">
        <v>4</v>
      </c>
      <c r="CM99" s="35">
        <v>2</v>
      </c>
      <c r="CP99" s="35">
        <v>3</v>
      </c>
      <c r="CR99" s="35">
        <v>3</v>
      </c>
      <c r="CS99" s="35">
        <v>2</v>
      </c>
      <c r="CW99" s="35">
        <v>2</v>
      </c>
      <c r="CX99" s="35">
        <v>3</v>
      </c>
      <c r="CY99" s="35">
        <v>1</v>
      </c>
      <c r="CZ99" s="35">
        <v>3</v>
      </c>
      <c r="DF99" s="35">
        <v>2</v>
      </c>
      <c r="DG99" s="35">
        <v>2</v>
      </c>
      <c r="DH99" s="35">
        <v>2</v>
      </c>
      <c r="DK99" s="35">
        <v>3</v>
      </c>
      <c r="DL99" s="35">
        <v>3</v>
      </c>
      <c r="DN99" s="35">
        <v>2</v>
      </c>
      <c r="DP99" s="35">
        <v>3</v>
      </c>
      <c r="DS99" s="35">
        <v>3</v>
      </c>
      <c r="DT99" s="35">
        <v>2</v>
      </c>
      <c r="DV99" s="35">
        <v>3</v>
      </c>
      <c r="DW99" s="35">
        <v>2</v>
      </c>
      <c r="DX99" s="35">
        <v>3</v>
      </c>
      <c r="DY99" s="35">
        <v>3</v>
      </c>
      <c r="DZ99" s="35">
        <v>3</v>
      </c>
      <c r="EC99" s="35">
        <v>3</v>
      </c>
      <c r="ED99" s="35">
        <v>1</v>
      </c>
      <c r="EE99" s="35">
        <v>1</v>
      </c>
      <c r="EF99" s="35">
        <v>2</v>
      </c>
      <c r="EG99" s="35">
        <v>1</v>
      </c>
      <c r="EH99" s="35">
        <v>1</v>
      </c>
      <c r="EI99" s="35">
        <v>1</v>
      </c>
      <c r="EK99" s="35">
        <v>3</v>
      </c>
      <c r="EM99" s="35">
        <v>3</v>
      </c>
      <c r="EN99" s="35">
        <v>3</v>
      </c>
      <c r="EO99" s="35">
        <v>2</v>
      </c>
      <c r="EQ99" s="35">
        <v>4</v>
      </c>
      <c r="ER99" s="35">
        <v>3</v>
      </c>
      <c r="EV99" s="35">
        <v>1</v>
      </c>
      <c r="EW99" s="35">
        <v>4</v>
      </c>
      <c r="EZ99" s="35">
        <v>2</v>
      </c>
      <c r="FB99" s="35">
        <v>1</v>
      </c>
      <c r="FD99" s="35">
        <v>2</v>
      </c>
      <c r="FE99" s="35">
        <v>4</v>
      </c>
      <c r="FF99" s="35">
        <v>3</v>
      </c>
      <c r="FG99" s="35">
        <v>1</v>
      </c>
      <c r="FJ99" s="35">
        <v>4</v>
      </c>
      <c r="FL99" s="35">
        <v>3</v>
      </c>
      <c r="FM99" s="35">
        <v>3</v>
      </c>
      <c r="FN99" s="35">
        <v>4</v>
      </c>
      <c r="FO99" s="35">
        <v>3</v>
      </c>
      <c r="FT99" s="35">
        <v>2</v>
      </c>
      <c r="FU99" s="35">
        <v>3</v>
      </c>
      <c r="FW99" s="35">
        <v>2</v>
      </c>
      <c r="FX99" s="35">
        <v>2</v>
      </c>
      <c r="FY99" s="35">
        <v>2</v>
      </c>
      <c r="GA99" s="35">
        <v>3</v>
      </c>
      <c r="GD99" s="35">
        <v>4</v>
      </c>
      <c r="GF99" s="35">
        <v>3</v>
      </c>
      <c r="GG99" s="35">
        <v>3</v>
      </c>
      <c r="GH99" s="35">
        <v>4</v>
      </c>
      <c r="GI99" s="35">
        <v>2</v>
      </c>
      <c r="GJ99" s="35">
        <v>1</v>
      </c>
      <c r="GK99" s="35">
        <v>2</v>
      </c>
      <c r="GL99" s="35">
        <v>3</v>
      </c>
      <c r="GM99" s="35">
        <v>1</v>
      </c>
      <c r="GN99" s="35">
        <v>1</v>
      </c>
      <c r="GQ99" s="35">
        <v>1</v>
      </c>
      <c r="GR99" s="35">
        <v>1</v>
      </c>
      <c r="GT99" s="35">
        <f>COUNT(C99:GR99)</f>
        <v>125</v>
      </c>
      <c r="GU99" s="35">
        <f>MAX(C99:GR99)</f>
        <v>4</v>
      </c>
      <c r="GV99" s="35">
        <f>MIN(C99:GR99)</f>
        <v>1</v>
      </c>
      <c r="GW99" s="35">
        <f>GU99-GV99</f>
        <v>3</v>
      </c>
      <c r="GX99" s="36">
        <f>AVERAGE(C99:GR99)</f>
        <v>2.432</v>
      </c>
      <c r="GY99" s="35">
        <f>MEDIAN(C99:GR99)</f>
        <v>2</v>
      </c>
      <c r="GZ99" s="35">
        <f>_xlfn.MODE.SNGL(C99:GR99)</f>
        <v>3</v>
      </c>
      <c r="HA99" s="36">
        <f>_xlfn.STDEV.S(C99:GR99)</f>
        <v>1.010716768979705</v>
      </c>
    </row>
    <row r="100" spans="1:209" s="35" customFormat="1" ht="12">
      <c r="A100" s="61"/>
      <c r="B100" s="33" t="s">
        <v>94</v>
      </c>
      <c r="C100" s="35">
        <v>3</v>
      </c>
      <c r="D100" s="35">
        <v>1</v>
      </c>
      <c r="F100" s="35">
        <v>3</v>
      </c>
      <c r="I100" s="35">
        <v>3</v>
      </c>
      <c r="J100" s="35">
        <v>2</v>
      </c>
      <c r="M100" s="35">
        <v>1</v>
      </c>
      <c r="N100" s="35">
        <v>3</v>
      </c>
      <c r="O100" s="35">
        <v>3</v>
      </c>
      <c r="R100" s="35">
        <v>4</v>
      </c>
      <c r="S100" s="35">
        <v>3</v>
      </c>
      <c r="U100" s="35">
        <v>2</v>
      </c>
      <c r="V100" s="35">
        <v>4</v>
      </c>
      <c r="W100" s="35">
        <v>4</v>
      </c>
      <c r="X100" s="35">
        <v>3</v>
      </c>
      <c r="AA100" s="35">
        <v>3</v>
      </c>
      <c r="AB100" s="35">
        <v>2</v>
      </c>
      <c r="AC100" s="35">
        <v>3</v>
      </c>
      <c r="AD100" s="35">
        <v>4</v>
      </c>
      <c r="AE100" s="35">
        <v>4</v>
      </c>
      <c r="AF100" s="35">
        <v>1</v>
      </c>
      <c r="AG100" s="35">
        <v>3</v>
      </c>
      <c r="AH100" s="35">
        <v>4</v>
      </c>
      <c r="AJ100" s="35">
        <v>2</v>
      </c>
      <c r="AN100" s="35">
        <v>3</v>
      </c>
      <c r="AO100" s="35">
        <v>4</v>
      </c>
      <c r="AQ100" s="35">
        <v>2</v>
      </c>
      <c r="AS100" s="35">
        <v>1</v>
      </c>
      <c r="AT100" s="35">
        <v>2</v>
      </c>
      <c r="AU100" s="35">
        <v>4</v>
      </c>
      <c r="AV100" s="35">
        <v>2</v>
      </c>
      <c r="AY100" s="35">
        <v>1</v>
      </c>
      <c r="AZ100" s="35">
        <v>1</v>
      </c>
      <c r="BA100" s="35">
        <v>3</v>
      </c>
      <c r="BB100" s="35">
        <v>4</v>
      </c>
      <c r="BC100" s="35">
        <v>4</v>
      </c>
      <c r="BD100" s="35">
        <v>4</v>
      </c>
      <c r="BE100" s="35">
        <v>3</v>
      </c>
      <c r="BF100" s="35">
        <v>1</v>
      </c>
      <c r="BG100" s="35">
        <v>3</v>
      </c>
      <c r="BH100" s="35">
        <v>2</v>
      </c>
      <c r="BI100" s="35">
        <v>3</v>
      </c>
      <c r="BJ100" s="35">
        <v>1</v>
      </c>
      <c r="BN100" s="35">
        <v>3</v>
      </c>
      <c r="BO100" s="35">
        <v>4</v>
      </c>
      <c r="BQ100" s="35">
        <v>2</v>
      </c>
      <c r="BS100" s="35">
        <v>3</v>
      </c>
      <c r="BU100" s="35">
        <v>3</v>
      </c>
      <c r="BV100" s="35">
        <v>2</v>
      </c>
      <c r="BW100" s="35">
        <v>4</v>
      </c>
      <c r="BX100" s="35">
        <v>4</v>
      </c>
      <c r="BY100" s="35">
        <v>1</v>
      </c>
      <c r="CC100" s="35">
        <v>1</v>
      </c>
      <c r="CD100" s="35">
        <v>2</v>
      </c>
      <c r="CE100" s="35">
        <v>3</v>
      </c>
      <c r="CF100" s="35">
        <v>1</v>
      </c>
      <c r="CG100" s="35">
        <v>2</v>
      </c>
      <c r="CH100" s="35">
        <v>2</v>
      </c>
      <c r="CI100" s="35">
        <v>4</v>
      </c>
      <c r="CK100" s="35">
        <v>4</v>
      </c>
      <c r="CM100" s="35">
        <v>2</v>
      </c>
      <c r="CP100" s="35">
        <v>3</v>
      </c>
      <c r="CR100" s="35">
        <v>3</v>
      </c>
      <c r="CS100" s="35">
        <v>3</v>
      </c>
      <c r="CW100" s="35">
        <v>2</v>
      </c>
      <c r="CX100" s="35">
        <v>2</v>
      </c>
      <c r="CY100" s="35">
        <v>1</v>
      </c>
      <c r="CZ100" s="35">
        <v>3</v>
      </c>
      <c r="DF100" s="35">
        <v>3</v>
      </c>
      <c r="DG100" s="35">
        <v>2</v>
      </c>
      <c r="DH100" s="35">
        <v>2</v>
      </c>
      <c r="DK100" s="35">
        <v>3</v>
      </c>
      <c r="DL100" s="35">
        <v>3</v>
      </c>
      <c r="DN100" s="35">
        <v>2</v>
      </c>
      <c r="DP100" s="35">
        <v>4</v>
      </c>
      <c r="DS100" s="35">
        <v>4</v>
      </c>
      <c r="DT100" s="35">
        <v>3</v>
      </c>
      <c r="DV100" s="35">
        <v>1</v>
      </c>
      <c r="DW100" s="35">
        <v>1</v>
      </c>
      <c r="DX100" s="35">
        <v>3</v>
      </c>
      <c r="DY100" s="35">
        <v>2</v>
      </c>
      <c r="DZ100" s="35">
        <v>3</v>
      </c>
      <c r="EC100" s="35">
        <v>2</v>
      </c>
      <c r="ED100" s="35">
        <v>1</v>
      </c>
      <c r="EE100" s="35">
        <v>2</v>
      </c>
      <c r="EF100" s="35">
        <v>3</v>
      </c>
      <c r="EG100" s="35">
        <v>1</v>
      </c>
      <c r="EH100" s="35">
        <v>1</v>
      </c>
      <c r="EI100" s="35">
        <v>2</v>
      </c>
      <c r="EK100" s="35">
        <v>3</v>
      </c>
      <c r="EM100" s="35">
        <v>3</v>
      </c>
      <c r="EN100" s="35">
        <v>3</v>
      </c>
      <c r="EO100" s="35">
        <v>2</v>
      </c>
      <c r="EQ100" s="35">
        <v>3</v>
      </c>
      <c r="ER100" s="35">
        <v>3</v>
      </c>
      <c r="EV100" s="35">
        <v>2</v>
      </c>
      <c r="EW100" s="35">
        <v>4</v>
      </c>
      <c r="EZ100" s="35">
        <v>4</v>
      </c>
      <c r="FB100" s="35">
        <v>1</v>
      </c>
      <c r="FD100" s="35">
        <v>2</v>
      </c>
      <c r="FE100" s="35">
        <v>4</v>
      </c>
      <c r="FF100" s="35">
        <v>3</v>
      </c>
      <c r="FG100" s="35">
        <v>1</v>
      </c>
      <c r="FJ100" s="35">
        <v>4</v>
      </c>
      <c r="FL100" s="35">
        <v>2</v>
      </c>
      <c r="FM100" s="35">
        <v>2</v>
      </c>
      <c r="FN100" s="35">
        <v>4</v>
      </c>
      <c r="FO100" s="35">
        <v>3</v>
      </c>
      <c r="FT100" s="35">
        <v>2</v>
      </c>
      <c r="FU100" s="35">
        <v>2</v>
      </c>
      <c r="FW100" s="35">
        <v>4</v>
      </c>
      <c r="FX100" s="35">
        <v>2</v>
      </c>
      <c r="FY100" s="35">
        <v>4</v>
      </c>
      <c r="GA100" s="35">
        <v>3</v>
      </c>
      <c r="GD100" s="35">
        <v>3</v>
      </c>
      <c r="GF100" s="35">
        <v>4</v>
      </c>
      <c r="GG100" s="35">
        <v>3</v>
      </c>
      <c r="GH100" s="35">
        <v>4</v>
      </c>
      <c r="GI100" s="35">
        <v>1</v>
      </c>
      <c r="GJ100" s="35">
        <v>2</v>
      </c>
      <c r="GK100" s="35">
        <v>2</v>
      </c>
      <c r="GL100" s="35">
        <v>3</v>
      </c>
      <c r="GM100" s="35">
        <v>1</v>
      </c>
      <c r="GN100" s="35">
        <v>1</v>
      </c>
      <c r="GQ100" s="35">
        <v>1</v>
      </c>
      <c r="GR100" s="35">
        <v>1</v>
      </c>
      <c r="GT100" s="35">
        <f>COUNT(C100:GR100)</f>
        <v>125</v>
      </c>
      <c r="GU100" s="35">
        <f>MAX(C100:GR100)</f>
        <v>4</v>
      </c>
      <c r="GV100" s="35">
        <f>MIN(C100:GR100)</f>
        <v>1</v>
      </c>
      <c r="GW100" s="35">
        <f>GU100-GV100</f>
        <v>3</v>
      </c>
      <c r="GX100" s="36">
        <f>AVERAGE(C100:GR100)</f>
        <v>2.568</v>
      </c>
      <c r="GY100" s="35">
        <f>MEDIAN(C100:GR100)</f>
        <v>3</v>
      </c>
      <c r="GZ100" s="35">
        <f>_xlfn.MODE.SNGL(C100:GR100)</f>
        <v>3</v>
      </c>
      <c r="HA100" s="36">
        <f>_xlfn.STDEV.S(C100:GR100)</f>
        <v>1.034376857760733</v>
      </c>
    </row>
    <row r="101" spans="1:209" s="35" customFormat="1" ht="12">
      <c r="A101" s="61"/>
      <c r="B101" s="33" t="s">
        <v>95</v>
      </c>
      <c r="C101" s="35">
        <v>2</v>
      </c>
      <c r="D101" s="35">
        <v>2</v>
      </c>
      <c r="F101" s="35">
        <v>2</v>
      </c>
      <c r="I101" s="35">
        <v>3</v>
      </c>
      <c r="J101" s="35">
        <v>2</v>
      </c>
      <c r="M101" s="35">
        <v>1</v>
      </c>
      <c r="N101" s="35">
        <v>1</v>
      </c>
      <c r="O101" s="35">
        <v>3</v>
      </c>
      <c r="R101" s="35">
        <v>4</v>
      </c>
      <c r="S101" s="35">
        <v>2</v>
      </c>
      <c r="U101" s="35">
        <v>2</v>
      </c>
      <c r="V101" s="35">
        <v>3</v>
      </c>
      <c r="W101" s="35">
        <v>4</v>
      </c>
      <c r="X101" s="35">
        <v>2</v>
      </c>
      <c r="AA101" s="35">
        <v>3</v>
      </c>
      <c r="AB101" s="35">
        <v>2</v>
      </c>
      <c r="AC101" s="35">
        <v>1</v>
      </c>
      <c r="AD101" s="35">
        <v>3</v>
      </c>
      <c r="AE101" s="35">
        <v>4</v>
      </c>
      <c r="AF101" s="35">
        <v>1</v>
      </c>
      <c r="AG101" s="35">
        <v>4</v>
      </c>
      <c r="AH101" s="35">
        <v>3</v>
      </c>
      <c r="AJ101" s="35">
        <v>2</v>
      </c>
      <c r="AN101" s="35">
        <v>4</v>
      </c>
      <c r="AO101" s="35">
        <v>3</v>
      </c>
      <c r="AQ101" s="35">
        <v>2</v>
      </c>
      <c r="AS101" s="35">
        <v>1</v>
      </c>
      <c r="AT101" s="35">
        <v>1</v>
      </c>
      <c r="AU101" s="35">
        <v>1</v>
      </c>
      <c r="AV101" s="35">
        <v>2</v>
      </c>
      <c r="AY101" s="35">
        <v>1</v>
      </c>
      <c r="AZ101" s="35">
        <v>2</v>
      </c>
      <c r="BA101" s="35">
        <v>3</v>
      </c>
      <c r="BB101" s="35">
        <v>3</v>
      </c>
      <c r="BC101" s="35">
        <v>3</v>
      </c>
      <c r="BD101" s="35">
        <v>3</v>
      </c>
      <c r="BE101" s="35">
        <v>2</v>
      </c>
      <c r="BF101" s="35">
        <v>2</v>
      </c>
      <c r="BG101" s="35">
        <v>2</v>
      </c>
      <c r="BH101" s="35">
        <v>2</v>
      </c>
      <c r="BI101" s="35">
        <v>1</v>
      </c>
      <c r="BJ101" s="35">
        <v>1</v>
      </c>
      <c r="BN101" s="35">
        <v>4</v>
      </c>
      <c r="BO101" s="35">
        <v>3</v>
      </c>
      <c r="BQ101" s="35">
        <v>2</v>
      </c>
      <c r="BS101" s="35">
        <v>2</v>
      </c>
      <c r="BU101" s="35">
        <v>1</v>
      </c>
      <c r="BV101" s="35">
        <v>3</v>
      </c>
      <c r="BW101" s="35">
        <v>4</v>
      </c>
      <c r="BX101" s="35">
        <v>3</v>
      </c>
      <c r="BY101" s="35">
        <v>1</v>
      </c>
      <c r="CC101" s="35">
        <v>1</v>
      </c>
      <c r="CD101" s="35">
        <v>1</v>
      </c>
      <c r="CE101" s="35">
        <v>2</v>
      </c>
      <c r="CF101" s="35">
        <v>1</v>
      </c>
      <c r="CG101" s="35">
        <v>2</v>
      </c>
      <c r="CH101" s="35">
        <v>1</v>
      </c>
      <c r="CI101" s="35">
        <v>4</v>
      </c>
      <c r="CK101" s="35">
        <v>4</v>
      </c>
      <c r="CM101" s="35">
        <v>2</v>
      </c>
      <c r="CP101" s="35">
        <v>3</v>
      </c>
      <c r="CR101" s="35">
        <v>2</v>
      </c>
      <c r="CS101" s="35">
        <v>1</v>
      </c>
      <c r="CW101" s="35">
        <v>2</v>
      </c>
      <c r="CX101" s="35">
        <v>2</v>
      </c>
      <c r="CY101" s="35">
        <v>1</v>
      </c>
      <c r="CZ101" s="35">
        <v>3</v>
      </c>
      <c r="DF101" s="35">
        <v>3</v>
      </c>
      <c r="DG101" s="35">
        <v>3</v>
      </c>
      <c r="DH101" s="35">
        <v>2</v>
      </c>
      <c r="DK101" s="35">
        <v>3</v>
      </c>
      <c r="DL101" s="35">
        <v>2</v>
      </c>
      <c r="DN101" s="35">
        <v>1</v>
      </c>
      <c r="DP101" s="35">
        <v>1</v>
      </c>
      <c r="DS101" s="35">
        <v>3</v>
      </c>
      <c r="DT101" s="35">
        <v>1</v>
      </c>
      <c r="DV101" s="35">
        <v>3</v>
      </c>
      <c r="DW101" s="35">
        <v>2</v>
      </c>
      <c r="DX101" s="35">
        <v>3</v>
      </c>
      <c r="DY101" s="35">
        <v>2</v>
      </c>
      <c r="DZ101" s="35">
        <v>3</v>
      </c>
      <c r="EC101" s="35">
        <v>1</v>
      </c>
      <c r="ED101" s="35">
        <v>1</v>
      </c>
      <c r="EE101" s="35">
        <v>1</v>
      </c>
      <c r="EF101" s="35">
        <v>3</v>
      </c>
      <c r="EG101" s="35">
        <v>2</v>
      </c>
      <c r="EH101" s="35">
        <v>1</v>
      </c>
      <c r="EI101" s="35">
        <v>1</v>
      </c>
      <c r="EK101" s="35">
        <v>3</v>
      </c>
      <c r="EM101" s="35">
        <v>3</v>
      </c>
      <c r="EN101" s="35">
        <v>3</v>
      </c>
      <c r="EO101" s="35">
        <v>2</v>
      </c>
      <c r="EQ101" s="35">
        <v>3</v>
      </c>
      <c r="ER101" s="35">
        <v>3</v>
      </c>
      <c r="EV101" s="35">
        <v>1</v>
      </c>
      <c r="EW101" s="35">
        <v>4</v>
      </c>
      <c r="EZ101" s="35">
        <v>3</v>
      </c>
      <c r="FB101" s="35">
        <v>1</v>
      </c>
      <c r="FD101" s="35">
        <v>2</v>
      </c>
      <c r="FE101" s="35">
        <v>4</v>
      </c>
      <c r="FF101" s="35">
        <v>4</v>
      </c>
      <c r="FG101" s="35">
        <v>1</v>
      </c>
      <c r="FJ101" s="35">
        <v>4</v>
      </c>
      <c r="FL101" s="35">
        <v>2</v>
      </c>
      <c r="FM101" s="35">
        <v>2</v>
      </c>
      <c r="FN101" s="35">
        <v>3</v>
      </c>
      <c r="FO101" s="35">
        <v>3</v>
      </c>
      <c r="FT101" s="35">
        <v>2</v>
      </c>
      <c r="FU101" s="35">
        <v>2</v>
      </c>
      <c r="FW101" s="35">
        <v>2</v>
      </c>
      <c r="FX101" s="35">
        <v>2</v>
      </c>
      <c r="FY101" s="35">
        <v>2</v>
      </c>
      <c r="GA101" s="35">
        <v>3</v>
      </c>
      <c r="GD101" s="35">
        <v>4</v>
      </c>
      <c r="GF101" s="35">
        <v>3</v>
      </c>
      <c r="GG101" s="35">
        <v>4</v>
      </c>
      <c r="GH101" s="35">
        <v>4</v>
      </c>
      <c r="GI101" s="35">
        <v>1</v>
      </c>
      <c r="GJ101" s="35">
        <v>2</v>
      </c>
      <c r="GK101" s="35">
        <v>3</v>
      </c>
      <c r="GL101" s="35">
        <v>3</v>
      </c>
      <c r="GM101" s="35">
        <v>1</v>
      </c>
      <c r="GN101" s="35">
        <v>1</v>
      </c>
      <c r="GQ101" s="35">
        <v>1</v>
      </c>
      <c r="GR101" s="35">
        <v>1</v>
      </c>
      <c r="GT101" s="35">
        <f>COUNT(C101:GR101)</f>
        <v>125</v>
      </c>
      <c r="GU101" s="35">
        <f>MAX(C101:GR101)</f>
        <v>4</v>
      </c>
      <c r="GV101" s="35">
        <f>MIN(C101:GR101)</f>
        <v>1</v>
      </c>
      <c r="GW101" s="35">
        <f>GU101-GV101</f>
        <v>3</v>
      </c>
      <c r="GX101" s="36">
        <f>AVERAGE(C101:GR101)</f>
        <v>2.272</v>
      </c>
      <c r="GY101" s="35">
        <f>MEDIAN(C101:GR101)</f>
        <v>2</v>
      </c>
      <c r="GZ101" s="35">
        <f>_xlfn.MODE.SNGL(C101:GR101)</f>
        <v>2</v>
      </c>
      <c r="HA101" s="36">
        <f>_xlfn.STDEV.S(C101:GR101)</f>
        <v>1.0030276746575997</v>
      </c>
    </row>
    <row r="102" spans="1:209" s="35" customFormat="1" ht="12">
      <c r="A102" s="61"/>
      <c r="B102" s="33" t="s">
        <v>96</v>
      </c>
      <c r="C102" s="35">
        <v>2</v>
      </c>
      <c r="D102" s="35">
        <v>3</v>
      </c>
      <c r="F102" s="35">
        <v>3</v>
      </c>
      <c r="I102" s="35">
        <v>4</v>
      </c>
      <c r="J102" s="35">
        <v>2</v>
      </c>
      <c r="M102" s="35">
        <v>1</v>
      </c>
      <c r="N102" s="35">
        <v>1</v>
      </c>
      <c r="O102" s="35">
        <v>3</v>
      </c>
      <c r="R102" s="35">
        <v>4</v>
      </c>
      <c r="S102" s="35">
        <v>3</v>
      </c>
      <c r="U102" s="35">
        <v>3</v>
      </c>
      <c r="V102" s="35">
        <v>4</v>
      </c>
      <c r="W102" s="35">
        <v>3</v>
      </c>
      <c r="X102" s="35">
        <v>2</v>
      </c>
      <c r="AA102" s="35">
        <v>4</v>
      </c>
      <c r="AB102" s="35">
        <v>4</v>
      </c>
      <c r="AC102" s="35">
        <v>3</v>
      </c>
      <c r="AD102" s="35">
        <v>4</v>
      </c>
      <c r="AE102" s="35">
        <v>4</v>
      </c>
      <c r="AF102" s="35">
        <v>2</v>
      </c>
      <c r="AG102" s="35">
        <v>4</v>
      </c>
      <c r="AH102" s="35">
        <v>3</v>
      </c>
      <c r="AJ102" s="35">
        <v>2</v>
      </c>
      <c r="AN102" s="35">
        <v>4</v>
      </c>
      <c r="AO102" s="35">
        <v>3</v>
      </c>
      <c r="AQ102" s="35">
        <v>2</v>
      </c>
      <c r="AS102" s="35">
        <v>1</v>
      </c>
      <c r="AT102" s="35">
        <v>2</v>
      </c>
      <c r="AU102" s="35">
        <v>3</v>
      </c>
      <c r="AV102" s="35">
        <v>3</v>
      </c>
      <c r="AY102" s="35">
        <v>4</v>
      </c>
      <c r="AZ102" s="35">
        <v>2</v>
      </c>
      <c r="BA102" s="35">
        <v>4</v>
      </c>
      <c r="BB102" s="35">
        <v>4</v>
      </c>
      <c r="BC102" s="35">
        <v>4</v>
      </c>
      <c r="BD102" s="35">
        <v>4</v>
      </c>
      <c r="BE102" s="35">
        <v>3</v>
      </c>
      <c r="BF102" s="35">
        <v>2</v>
      </c>
      <c r="BG102" s="35">
        <v>3</v>
      </c>
      <c r="BH102" s="35">
        <v>2</v>
      </c>
      <c r="BI102" s="35">
        <v>3</v>
      </c>
      <c r="BJ102" s="35">
        <v>2</v>
      </c>
      <c r="BN102" s="35">
        <v>4</v>
      </c>
      <c r="BO102" s="35">
        <v>3</v>
      </c>
      <c r="BQ102" s="35">
        <v>1</v>
      </c>
      <c r="BS102" s="35">
        <v>2</v>
      </c>
      <c r="BU102" s="35">
        <v>3</v>
      </c>
      <c r="BV102" s="35">
        <v>4</v>
      </c>
      <c r="BW102" s="35">
        <v>4</v>
      </c>
      <c r="BX102" s="35">
        <v>4</v>
      </c>
      <c r="BY102" s="35">
        <v>2</v>
      </c>
      <c r="CC102" s="35">
        <v>1</v>
      </c>
      <c r="CD102" s="35">
        <v>3</v>
      </c>
      <c r="CE102" s="35">
        <v>2</v>
      </c>
      <c r="CF102" s="35">
        <v>1</v>
      </c>
      <c r="CG102" s="35">
        <v>2</v>
      </c>
      <c r="CH102" s="35">
        <v>2</v>
      </c>
      <c r="CI102" s="35">
        <v>3</v>
      </c>
      <c r="CK102" s="35">
        <v>4</v>
      </c>
      <c r="CM102" s="35">
        <v>2</v>
      </c>
      <c r="CP102" s="35">
        <v>4</v>
      </c>
      <c r="CR102" s="35">
        <v>4</v>
      </c>
      <c r="CS102" s="35">
        <v>2</v>
      </c>
      <c r="CW102" s="35">
        <v>2</v>
      </c>
      <c r="CX102" s="35">
        <v>3</v>
      </c>
      <c r="CY102" s="35">
        <v>1</v>
      </c>
      <c r="CZ102" s="35">
        <v>3</v>
      </c>
      <c r="DF102" s="35">
        <v>4</v>
      </c>
      <c r="DG102" s="35">
        <v>2</v>
      </c>
      <c r="DH102" s="35">
        <v>1</v>
      </c>
      <c r="DK102" s="35">
        <v>3</v>
      </c>
      <c r="DL102" s="35">
        <v>4</v>
      </c>
      <c r="DN102" s="35">
        <v>2</v>
      </c>
      <c r="DP102" s="35">
        <v>4</v>
      </c>
      <c r="DS102" s="35">
        <v>4</v>
      </c>
      <c r="DT102" s="35">
        <v>4</v>
      </c>
      <c r="DV102" s="35">
        <v>3</v>
      </c>
      <c r="DW102" s="35">
        <v>2</v>
      </c>
      <c r="DX102" s="35">
        <v>3</v>
      </c>
      <c r="DY102" s="35">
        <v>3</v>
      </c>
      <c r="DZ102" s="35">
        <v>3</v>
      </c>
      <c r="EC102" s="35">
        <v>2</v>
      </c>
      <c r="ED102" s="35">
        <v>1</v>
      </c>
      <c r="EE102" s="35">
        <v>2</v>
      </c>
      <c r="EF102" s="35">
        <v>4</v>
      </c>
      <c r="EG102" s="35">
        <v>2</v>
      </c>
      <c r="EH102" s="35">
        <v>2</v>
      </c>
      <c r="EI102" s="35">
        <v>1</v>
      </c>
      <c r="EK102" s="35">
        <v>3</v>
      </c>
      <c r="EM102" s="35">
        <v>3</v>
      </c>
      <c r="EN102" s="35">
        <v>3</v>
      </c>
      <c r="EO102" s="35">
        <v>2</v>
      </c>
      <c r="EQ102" s="35">
        <v>4</v>
      </c>
      <c r="ER102" s="35">
        <v>3</v>
      </c>
      <c r="EV102" s="35">
        <v>2</v>
      </c>
      <c r="EW102" s="35">
        <v>4</v>
      </c>
      <c r="EZ102" s="35">
        <v>4</v>
      </c>
      <c r="FB102" s="35">
        <v>2</v>
      </c>
      <c r="FD102" s="35">
        <v>3</v>
      </c>
      <c r="FE102" s="35">
        <v>4</v>
      </c>
      <c r="FF102" s="35">
        <v>4</v>
      </c>
      <c r="FG102" s="35">
        <v>2</v>
      </c>
      <c r="FJ102" s="35">
        <v>4</v>
      </c>
      <c r="FL102" s="35">
        <v>4</v>
      </c>
      <c r="FM102" s="35">
        <v>4</v>
      </c>
      <c r="FN102" s="35">
        <v>4</v>
      </c>
      <c r="FO102" s="35">
        <v>3</v>
      </c>
      <c r="FT102" s="35">
        <v>3</v>
      </c>
      <c r="FU102" s="35">
        <v>2</v>
      </c>
      <c r="FW102" s="35">
        <v>3</v>
      </c>
      <c r="FX102" s="35">
        <v>3</v>
      </c>
      <c r="FY102" s="35">
        <v>3</v>
      </c>
      <c r="GA102" s="35">
        <v>3</v>
      </c>
      <c r="GD102" s="35">
        <v>4</v>
      </c>
      <c r="GF102" s="35">
        <v>3</v>
      </c>
      <c r="GG102" s="35">
        <v>3</v>
      </c>
      <c r="GH102" s="35">
        <v>4</v>
      </c>
      <c r="GI102" s="35">
        <v>3</v>
      </c>
      <c r="GJ102" s="35">
        <v>2</v>
      </c>
      <c r="GK102" s="35">
        <v>2</v>
      </c>
      <c r="GL102" s="35">
        <v>3</v>
      </c>
      <c r="GM102" s="35">
        <v>1</v>
      </c>
      <c r="GN102" s="35">
        <v>1</v>
      </c>
      <c r="GQ102" s="35">
        <v>3</v>
      </c>
      <c r="GR102" s="35">
        <v>2</v>
      </c>
      <c r="GT102" s="35">
        <f>COUNT(C102:GR102)</f>
        <v>125</v>
      </c>
      <c r="GU102" s="35">
        <f>MAX(C102:GR102)</f>
        <v>4</v>
      </c>
      <c r="GV102" s="35">
        <f>MIN(C102:GR102)</f>
        <v>1</v>
      </c>
      <c r="GW102" s="35">
        <f>GU102-GV102</f>
        <v>3</v>
      </c>
      <c r="GX102" s="36">
        <f>AVERAGE(C102:GR102)</f>
        <v>2.84</v>
      </c>
      <c r="GY102" s="35">
        <f>MEDIAN(C102:GR102)</f>
        <v>3</v>
      </c>
      <c r="GZ102" s="35">
        <f>_xlfn.MODE.SNGL(C102:GR102)</f>
        <v>3</v>
      </c>
      <c r="HA102" s="36">
        <f>_xlfn.STDEV.S(C102:GR102)</f>
        <v>0.9705336078008672</v>
      </c>
    </row>
    <row r="103" spans="1:209" s="38" customFormat="1" ht="24.75" thickBot="1">
      <c r="A103" s="51" t="s">
        <v>7</v>
      </c>
      <c r="B103" s="52" t="s">
        <v>24</v>
      </c>
      <c r="N103" s="38" t="s">
        <v>125</v>
      </c>
      <c r="AJ103" s="38" t="s">
        <v>157</v>
      </c>
      <c r="AV103" s="38" t="s">
        <v>162</v>
      </c>
      <c r="BF103" s="38" t="s">
        <v>183</v>
      </c>
      <c r="CC103" s="38" t="s">
        <v>201</v>
      </c>
      <c r="CM103" s="38" t="s">
        <v>205</v>
      </c>
      <c r="EC103" s="38" t="s">
        <v>136</v>
      </c>
      <c r="GX103" s="41"/>
      <c r="HA103" s="41"/>
    </row>
    <row r="104" spans="1:209" ht="12">
      <c r="A104" s="61" t="s">
        <v>8</v>
      </c>
      <c r="B104" s="33" t="s">
        <v>97</v>
      </c>
      <c r="C104" s="55">
        <v>3</v>
      </c>
      <c r="D104" s="55">
        <v>3</v>
      </c>
      <c r="E104" s="55">
        <v>4</v>
      </c>
      <c r="F104" s="55">
        <v>4</v>
      </c>
      <c r="H104" s="55">
        <v>4</v>
      </c>
      <c r="I104" s="55">
        <v>3</v>
      </c>
      <c r="J104" s="55">
        <v>2</v>
      </c>
      <c r="K104" s="55">
        <v>2</v>
      </c>
      <c r="L104" s="55">
        <v>2</v>
      </c>
      <c r="M104" s="55">
        <v>2</v>
      </c>
      <c r="N104" s="55">
        <v>1</v>
      </c>
      <c r="O104" s="55">
        <v>3</v>
      </c>
      <c r="S104" s="55">
        <v>3</v>
      </c>
      <c r="T104" s="55">
        <v>1</v>
      </c>
      <c r="U104" s="55">
        <v>2</v>
      </c>
      <c r="V104" s="55">
        <v>3</v>
      </c>
      <c r="W104" s="55">
        <v>3</v>
      </c>
      <c r="X104" s="55">
        <v>2</v>
      </c>
      <c r="Z104" s="55">
        <v>2</v>
      </c>
      <c r="AA104" s="55">
        <v>4</v>
      </c>
      <c r="AB104" s="55">
        <v>2</v>
      </c>
      <c r="AC104" s="55">
        <v>1</v>
      </c>
      <c r="AD104" s="55">
        <v>4</v>
      </c>
      <c r="AE104" s="55">
        <v>2</v>
      </c>
      <c r="AF104" s="55">
        <v>3</v>
      </c>
      <c r="AG104" s="55">
        <v>4</v>
      </c>
      <c r="AH104" s="55">
        <v>3</v>
      </c>
      <c r="AJ104" s="55">
        <v>2</v>
      </c>
      <c r="AN104" s="55">
        <v>4</v>
      </c>
      <c r="AO104" s="55">
        <v>2</v>
      </c>
      <c r="AQ104" s="55">
        <v>2</v>
      </c>
      <c r="AS104" s="55">
        <v>2</v>
      </c>
      <c r="AT104" s="55">
        <v>2</v>
      </c>
      <c r="AU104" s="55">
        <v>2</v>
      </c>
      <c r="AV104" s="55">
        <v>4</v>
      </c>
      <c r="AY104" s="55">
        <v>2</v>
      </c>
      <c r="AZ104" s="55">
        <v>1</v>
      </c>
      <c r="BB104" s="55">
        <v>3</v>
      </c>
      <c r="BC104" s="55">
        <v>4</v>
      </c>
      <c r="BD104" s="55">
        <v>4</v>
      </c>
      <c r="BE104" s="55">
        <v>2</v>
      </c>
      <c r="BF104" s="55">
        <v>1</v>
      </c>
      <c r="BG104" s="55">
        <v>3</v>
      </c>
      <c r="BH104" s="55">
        <v>2</v>
      </c>
      <c r="BI104" s="55">
        <v>3</v>
      </c>
      <c r="BJ104" s="55">
        <v>1</v>
      </c>
      <c r="BN104" s="55">
        <v>4</v>
      </c>
      <c r="BO104" s="55">
        <v>2</v>
      </c>
      <c r="BQ104" s="55">
        <v>2</v>
      </c>
      <c r="BS104" s="55">
        <v>3</v>
      </c>
      <c r="BV104" s="55">
        <v>4</v>
      </c>
      <c r="BW104" s="55">
        <v>4</v>
      </c>
      <c r="BX104" s="55">
        <v>3</v>
      </c>
      <c r="BY104" s="55">
        <v>1</v>
      </c>
      <c r="CC104" s="55">
        <v>1</v>
      </c>
      <c r="CD104" s="55">
        <v>2</v>
      </c>
      <c r="CE104" s="55">
        <v>3</v>
      </c>
      <c r="CF104" s="55">
        <v>1</v>
      </c>
      <c r="CG104" s="55">
        <v>2</v>
      </c>
      <c r="CH104" s="55">
        <v>2</v>
      </c>
      <c r="CI104" s="55">
        <v>4</v>
      </c>
      <c r="CK104" s="55">
        <v>4</v>
      </c>
      <c r="CM104" s="55">
        <v>2</v>
      </c>
      <c r="CP104" s="55">
        <v>4</v>
      </c>
      <c r="CR104" s="55">
        <v>4</v>
      </c>
      <c r="CS104" s="55">
        <v>2</v>
      </c>
      <c r="CT104" s="55">
        <v>2</v>
      </c>
      <c r="CW104" s="55">
        <v>1</v>
      </c>
      <c r="CX104" s="55">
        <v>2</v>
      </c>
      <c r="CY104" s="55">
        <v>1</v>
      </c>
      <c r="CZ104" s="55">
        <v>3</v>
      </c>
      <c r="DF104" s="55">
        <v>3</v>
      </c>
      <c r="DG104" s="55">
        <v>2</v>
      </c>
      <c r="DH104" s="55">
        <v>2</v>
      </c>
      <c r="DL104" s="55">
        <v>4</v>
      </c>
      <c r="DN104" s="55">
        <v>3</v>
      </c>
      <c r="DP104" s="55">
        <v>1</v>
      </c>
      <c r="DT104" s="55">
        <v>3</v>
      </c>
      <c r="DV104" s="55">
        <v>1</v>
      </c>
      <c r="DW104" s="55">
        <v>2</v>
      </c>
      <c r="DX104" s="55">
        <v>4</v>
      </c>
      <c r="DY104" s="55">
        <v>1</v>
      </c>
      <c r="DZ104" s="55">
        <v>2</v>
      </c>
      <c r="EA104" s="55">
        <v>3</v>
      </c>
      <c r="ED104" s="55">
        <v>1</v>
      </c>
      <c r="EE104" s="55">
        <v>3</v>
      </c>
      <c r="EF104" s="55">
        <v>3</v>
      </c>
      <c r="EG104" s="55">
        <v>1</v>
      </c>
      <c r="EH104" s="55">
        <v>1</v>
      </c>
      <c r="EI104" s="55">
        <v>1</v>
      </c>
      <c r="EK104" s="55">
        <v>4</v>
      </c>
      <c r="EM104" s="55">
        <v>3</v>
      </c>
      <c r="EN104" s="55">
        <v>2</v>
      </c>
      <c r="EO104" s="55">
        <v>2</v>
      </c>
      <c r="EQ104" s="55">
        <v>3</v>
      </c>
      <c r="ER104" s="55">
        <v>4</v>
      </c>
      <c r="EV104" s="55">
        <v>2</v>
      </c>
      <c r="EW104" s="55">
        <v>4</v>
      </c>
      <c r="EZ104" s="55">
        <v>3</v>
      </c>
      <c r="FB104" s="55">
        <v>3</v>
      </c>
      <c r="FD104" s="55">
        <v>2</v>
      </c>
      <c r="FE104" s="55">
        <v>3</v>
      </c>
      <c r="FF104" s="55">
        <v>2</v>
      </c>
      <c r="FG104" s="55">
        <v>1</v>
      </c>
      <c r="FJ104" s="55">
        <v>4</v>
      </c>
      <c r="FL104" s="55">
        <v>1</v>
      </c>
      <c r="FM104" s="55">
        <v>3</v>
      </c>
      <c r="FN104" s="55">
        <v>4</v>
      </c>
      <c r="FO104" s="55">
        <v>2</v>
      </c>
      <c r="FT104" s="55">
        <v>2</v>
      </c>
      <c r="FU104" s="55">
        <v>2</v>
      </c>
      <c r="FV104" s="55">
        <v>0</v>
      </c>
      <c r="FX104" s="55">
        <v>1</v>
      </c>
      <c r="FY104" s="55">
        <v>2</v>
      </c>
      <c r="GA104" s="55">
        <v>3</v>
      </c>
      <c r="GD104" s="55">
        <v>4</v>
      </c>
      <c r="GE104" s="55">
        <v>4</v>
      </c>
      <c r="GF104" s="55">
        <v>3</v>
      </c>
      <c r="GG104" s="55">
        <v>3</v>
      </c>
      <c r="GH104" s="55">
        <v>4</v>
      </c>
      <c r="GI104" s="55">
        <v>1</v>
      </c>
      <c r="GJ104" s="55">
        <v>3</v>
      </c>
      <c r="GK104" s="55">
        <v>2</v>
      </c>
      <c r="GL104" s="55">
        <v>2</v>
      </c>
      <c r="GM104" s="55">
        <v>1</v>
      </c>
      <c r="GN104" s="55">
        <v>2</v>
      </c>
      <c r="GQ104" s="55">
        <v>2</v>
      </c>
      <c r="GT104" s="35">
        <f>COUNT(C104:GR104)</f>
        <v>127</v>
      </c>
      <c r="GU104" s="35">
        <f>MAX(C104:GR104)</f>
        <v>4</v>
      </c>
      <c r="GV104" s="35">
        <f>MIN(C104:GR104)</f>
        <v>0</v>
      </c>
      <c r="GW104" s="35">
        <f>GU104-GV104</f>
        <v>4</v>
      </c>
      <c r="GX104" s="36">
        <f>AVERAGE(C104:GR104)</f>
        <v>2.4803149606299213</v>
      </c>
      <c r="GY104" s="35">
        <f>MEDIAN(C104:GR104)</f>
        <v>2</v>
      </c>
      <c r="GZ104" s="35">
        <f>_xlfn.MODE.SNGL(C104:GR104)</f>
        <v>2</v>
      </c>
      <c r="HA104" s="36">
        <f>_xlfn.STDEV.S(C104:GR104)</f>
        <v>1.045401067569758</v>
      </c>
    </row>
    <row r="105" spans="1:209" ht="12">
      <c r="A105" s="61"/>
      <c r="B105" s="33" t="s">
        <v>98</v>
      </c>
      <c r="C105" s="55">
        <v>2</v>
      </c>
      <c r="D105" s="55">
        <v>4</v>
      </c>
      <c r="E105" s="55">
        <v>4</v>
      </c>
      <c r="F105" s="55">
        <v>3</v>
      </c>
      <c r="H105" s="55">
        <v>4</v>
      </c>
      <c r="I105" s="55">
        <v>4</v>
      </c>
      <c r="J105" s="55">
        <v>3</v>
      </c>
      <c r="K105" s="55">
        <v>3</v>
      </c>
      <c r="L105" s="55">
        <v>2</v>
      </c>
      <c r="M105" s="55">
        <v>2</v>
      </c>
      <c r="N105" s="55">
        <v>1</v>
      </c>
      <c r="O105" s="55">
        <v>3</v>
      </c>
      <c r="S105" s="55">
        <v>3</v>
      </c>
      <c r="T105" s="55">
        <v>2</v>
      </c>
      <c r="U105" s="55">
        <v>3</v>
      </c>
      <c r="V105" s="55">
        <v>3</v>
      </c>
      <c r="W105" s="55">
        <v>4</v>
      </c>
      <c r="X105" s="55">
        <v>2</v>
      </c>
      <c r="Z105" s="55">
        <v>2</v>
      </c>
      <c r="AA105" s="55">
        <v>4</v>
      </c>
      <c r="AB105" s="55">
        <v>3</v>
      </c>
      <c r="AC105" s="55">
        <v>3</v>
      </c>
      <c r="AD105" s="55">
        <v>4</v>
      </c>
      <c r="AE105" s="55">
        <v>2</v>
      </c>
      <c r="AF105" s="55">
        <v>2</v>
      </c>
      <c r="AG105" s="55">
        <v>3</v>
      </c>
      <c r="AH105" s="55">
        <v>3</v>
      </c>
      <c r="AJ105" s="55">
        <v>3</v>
      </c>
      <c r="AN105" s="55">
        <v>3</v>
      </c>
      <c r="AO105" s="55">
        <v>4</v>
      </c>
      <c r="AQ105" s="55">
        <v>2</v>
      </c>
      <c r="AS105" s="55">
        <v>2</v>
      </c>
      <c r="AT105" s="55">
        <v>3</v>
      </c>
      <c r="AU105" s="55">
        <v>3</v>
      </c>
      <c r="AV105" s="55">
        <v>2</v>
      </c>
      <c r="AY105" s="55">
        <v>2</v>
      </c>
      <c r="AZ105" s="55">
        <v>1</v>
      </c>
      <c r="BB105" s="55">
        <v>4</v>
      </c>
      <c r="BC105" s="55">
        <v>4</v>
      </c>
      <c r="BD105" s="55">
        <v>4</v>
      </c>
      <c r="BE105" s="55">
        <v>2</v>
      </c>
      <c r="BF105" s="55">
        <v>3</v>
      </c>
      <c r="BG105" s="55">
        <v>3</v>
      </c>
      <c r="BH105" s="55">
        <v>2</v>
      </c>
      <c r="BI105" s="55">
        <v>4</v>
      </c>
      <c r="BJ105" s="55">
        <v>1</v>
      </c>
      <c r="BN105" s="55">
        <v>4</v>
      </c>
      <c r="BO105" s="55">
        <v>3</v>
      </c>
      <c r="BQ105" s="55">
        <v>2</v>
      </c>
      <c r="BS105" s="55">
        <v>2</v>
      </c>
      <c r="BV105" s="55">
        <v>4</v>
      </c>
      <c r="BW105" s="55">
        <v>4</v>
      </c>
      <c r="BX105" s="55">
        <v>3</v>
      </c>
      <c r="BY105" s="55">
        <v>2</v>
      </c>
      <c r="CC105" s="55">
        <v>1</v>
      </c>
      <c r="CD105" s="55">
        <v>1</v>
      </c>
      <c r="CE105" s="55">
        <v>3</v>
      </c>
      <c r="CF105" s="55">
        <v>1</v>
      </c>
      <c r="CG105" s="55">
        <v>2</v>
      </c>
      <c r="CH105" s="55">
        <v>2</v>
      </c>
      <c r="CI105" s="55">
        <v>4</v>
      </c>
      <c r="CK105" s="55">
        <v>4</v>
      </c>
      <c r="CM105" s="55">
        <v>2</v>
      </c>
      <c r="CP105" s="55">
        <v>4</v>
      </c>
      <c r="CR105" s="55">
        <v>4</v>
      </c>
      <c r="CS105" s="55">
        <v>2</v>
      </c>
      <c r="CT105" s="55">
        <v>2</v>
      </c>
      <c r="CW105" s="55">
        <v>1</v>
      </c>
      <c r="CX105" s="55">
        <v>4</v>
      </c>
      <c r="CY105" s="55">
        <v>3</v>
      </c>
      <c r="CZ105" s="55">
        <v>4</v>
      </c>
      <c r="DF105" s="55">
        <v>4</v>
      </c>
      <c r="DG105" s="55">
        <v>3</v>
      </c>
      <c r="DH105" s="55">
        <v>3</v>
      </c>
      <c r="DL105" s="55">
        <v>4</v>
      </c>
      <c r="DN105" s="55">
        <v>2</v>
      </c>
      <c r="DP105" s="55">
        <v>1</v>
      </c>
      <c r="DT105" s="55">
        <v>4</v>
      </c>
      <c r="DV105" s="55">
        <v>3</v>
      </c>
      <c r="DW105" s="55">
        <v>2</v>
      </c>
      <c r="DX105" s="55">
        <v>4</v>
      </c>
      <c r="DY105" s="55">
        <v>2</v>
      </c>
      <c r="DZ105" s="55">
        <v>4</v>
      </c>
      <c r="EA105" s="55">
        <v>4</v>
      </c>
      <c r="ED105" s="55">
        <v>1</v>
      </c>
      <c r="EE105" s="55">
        <v>2</v>
      </c>
      <c r="EF105" s="55">
        <v>4</v>
      </c>
      <c r="EG105" s="55">
        <v>1</v>
      </c>
      <c r="EH105" s="55">
        <v>2</v>
      </c>
      <c r="EI105" s="55">
        <v>1</v>
      </c>
      <c r="EK105" s="55">
        <v>4</v>
      </c>
      <c r="EM105" s="55">
        <v>4</v>
      </c>
      <c r="EN105" s="55">
        <v>2</v>
      </c>
      <c r="EO105" s="55">
        <v>2</v>
      </c>
      <c r="EQ105" s="55">
        <v>4</v>
      </c>
      <c r="ER105" s="55">
        <v>4</v>
      </c>
      <c r="EV105" s="55">
        <v>2</v>
      </c>
      <c r="EW105" s="55">
        <v>4</v>
      </c>
      <c r="EZ105" s="55">
        <v>4</v>
      </c>
      <c r="FB105" s="55">
        <v>3</v>
      </c>
      <c r="FD105" s="55">
        <v>3</v>
      </c>
      <c r="FE105" s="55">
        <v>3</v>
      </c>
      <c r="FF105" s="55">
        <v>3</v>
      </c>
      <c r="FG105" s="55">
        <v>2</v>
      </c>
      <c r="FJ105" s="55">
        <v>4</v>
      </c>
      <c r="FL105" s="55">
        <v>2</v>
      </c>
      <c r="FM105" s="55">
        <v>3</v>
      </c>
      <c r="FN105" s="55">
        <v>4</v>
      </c>
      <c r="FO105" s="55">
        <v>2</v>
      </c>
      <c r="FT105" s="55">
        <v>3</v>
      </c>
      <c r="FU105" s="55">
        <v>1</v>
      </c>
      <c r="FV105" s="55">
        <v>0</v>
      </c>
      <c r="FX105" s="55">
        <v>1</v>
      </c>
      <c r="FY105" s="55">
        <v>1</v>
      </c>
      <c r="GA105" s="55">
        <v>3</v>
      </c>
      <c r="GD105" s="55">
        <v>4</v>
      </c>
      <c r="GE105" s="55">
        <v>3</v>
      </c>
      <c r="GF105" s="55">
        <v>3</v>
      </c>
      <c r="GG105" s="55">
        <v>4</v>
      </c>
      <c r="GH105" s="55">
        <v>4</v>
      </c>
      <c r="GI105" s="55">
        <v>1</v>
      </c>
      <c r="GJ105" s="55">
        <v>2</v>
      </c>
      <c r="GK105" s="55">
        <v>2</v>
      </c>
      <c r="GL105" s="55">
        <v>2</v>
      </c>
      <c r="GM105" s="55">
        <v>1</v>
      </c>
      <c r="GN105" s="55">
        <v>3</v>
      </c>
      <c r="GQ105" s="55">
        <v>2</v>
      </c>
      <c r="GT105" s="35">
        <f>COUNT(C105:GR105)</f>
        <v>127</v>
      </c>
      <c r="GU105" s="35">
        <f>MAX(C105:GR105)</f>
        <v>4</v>
      </c>
      <c r="GV105" s="35">
        <f>MIN(C105:GR105)</f>
        <v>0</v>
      </c>
      <c r="GW105" s="35">
        <f>GU105-GV105</f>
        <v>4</v>
      </c>
      <c r="GX105" s="36">
        <f>AVERAGE(C105:GR105)</f>
        <v>2.7401574803149606</v>
      </c>
      <c r="GY105" s="35">
        <f>MEDIAN(C105:GR105)</f>
        <v>3</v>
      </c>
      <c r="GZ105" s="35">
        <f>_xlfn.MODE.SNGL(C105:GR105)</f>
        <v>4</v>
      </c>
      <c r="HA105" s="36">
        <f>_xlfn.STDEV.S(C105:GR105)</f>
        <v>1.0556920428272816</v>
      </c>
    </row>
    <row r="106" spans="1:209" ht="12">
      <c r="A106" s="61"/>
      <c r="B106" s="33" t="s">
        <v>99</v>
      </c>
      <c r="C106" s="55">
        <v>2</v>
      </c>
      <c r="D106" s="55">
        <v>0</v>
      </c>
      <c r="E106" s="55">
        <v>4</v>
      </c>
      <c r="F106" s="55">
        <v>3</v>
      </c>
      <c r="H106" s="55">
        <v>4</v>
      </c>
      <c r="I106" s="55">
        <v>4</v>
      </c>
      <c r="J106" s="55">
        <v>2</v>
      </c>
      <c r="K106" s="55">
        <v>3</v>
      </c>
      <c r="L106" s="55">
        <v>2</v>
      </c>
      <c r="M106" s="55">
        <v>2</v>
      </c>
      <c r="N106" s="55">
        <v>1</v>
      </c>
      <c r="O106" s="55">
        <v>3</v>
      </c>
      <c r="S106" s="55">
        <v>3</v>
      </c>
      <c r="T106" s="55">
        <v>3</v>
      </c>
      <c r="U106" s="55">
        <v>2</v>
      </c>
      <c r="V106" s="55">
        <v>3</v>
      </c>
      <c r="W106" s="55">
        <v>2</v>
      </c>
      <c r="X106" s="55">
        <v>2</v>
      </c>
      <c r="Z106" s="55">
        <v>2</v>
      </c>
      <c r="AA106" s="55">
        <v>4</v>
      </c>
      <c r="AB106" s="55">
        <v>3</v>
      </c>
      <c r="AC106" s="55">
        <v>3</v>
      </c>
      <c r="AD106" s="55">
        <v>4</v>
      </c>
      <c r="AE106" s="55">
        <v>2</v>
      </c>
      <c r="AF106" s="55">
        <v>3</v>
      </c>
      <c r="AG106" s="55">
        <v>3</v>
      </c>
      <c r="AH106" s="55">
        <v>3</v>
      </c>
      <c r="AJ106" s="55">
        <v>1</v>
      </c>
      <c r="AN106" s="55">
        <v>4</v>
      </c>
      <c r="AO106" s="55">
        <v>4</v>
      </c>
      <c r="AQ106" s="55">
        <v>2</v>
      </c>
      <c r="AS106" s="55">
        <v>2</v>
      </c>
      <c r="AT106" s="55">
        <v>3</v>
      </c>
      <c r="AU106" s="55">
        <v>2</v>
      </c>
      <c r="AV106" s="55">
        <v>3</v>
      </c>
      <c r="AY106" s="55">
        <v>3</v>
      </c>
      <c r="AZ106" s="55">
        <v>1</v>
      </c>
      <c r="BB106" s="55">
        <v>3</v>
      </c>
      <c r="BC106" s="55">
        <v>4</v>
      </c>
      <c r="BD106" s="55">
        <v>4</v>
      </c>
      <c r="BE106" s="55">
        <v>1</v>
      </c>
      <c r="BF106" s="55">
        <v>2</v>
      </c>
      <c r="BG106" s="55">
        <v>3</v>
      </c>
      <c r="BH106" s="55">
        <v>2</v>
      </c>
      <c r="BI106" s="55">
        <v>3</v>
      </c>
      <c r="BJ106" s="55">
        <v>1</v>
      </c>
      <c r="BN106" s="55">
        <v>4</v>
      </c>
      <c r="BO106" s="55">
        <v>2</v>
      </c>
      <c r="BQ106" s="55">
        <v>2</v>
      </c>
      <c r="BS106" s="55">
        <v>3</v>
      </c>
      <c r="BV106" s="55">
        <v>4</v>
      </c>
      <c r="BW106" s="55">
        <v>4</v>
      </c>
      <c r="BX106" s="55">
        <v>3</v>
      </c>
      <c r="BY106" s="55">
        <v>1</v>
      </c>
      <c r="CC106" s="55">
        <v>4</v>
      </c>
      <c r="CD106" s="55">
        <v>2</v>
      </c>
      <c r="CE106" s="55">
        <v>3</v>
      </c>
      <c r="CF106" s="55">
        <v>1</v>
      </c>
      <c r="CG106" s="55">
        <v>3</v>
      </c>
      <c r="CH106" s="55">
        <v>2</v>
      </c>
      <c r="CI106" s="55">
        <v>4</v>
      </c>
      <c r="CK106" s="55">
        <v>4</v>
      </c>
      <c r="CM106" s="55">
        <v>2</v>
      </c>
      <c r="CP106" s="55">
        <v>4</v>
      </c>
      <c r="CR106" s="55">
        <v>4</v>
      </c>
      <c r="CS106" s="55">
        <v>2</v>
      </c>
      <c r="CT106" s="55">
        <v>2</v>
      </c>
      <c r="CW106" s="55">
        <v>2</v>
      </c>
      <c r="CX106" s="55">
        <v>3</v>
      </c>
      <c r="CY106" s="55">
        <v>1</v>
      </c>
      <c r="CZ106" s="55">
        <v>3</v>
      </c>
      <c r="DF106" s="55">
        <v>4</v>
      </c>
      <c r="DG106" s="55">
        <v>2</v>
      </c>
      <c r="DH106" s="55">
        <v>2</v>
      </c>
      <c r="DL106" s="55">
        <v>4</v>
      </c>
      <c r="DN106" s="55">
        <v>4</v>
      </c>
      <c r="DP106" s="55">
        <v>1</v>
      </c>
      <c r="DT106" s="55">
        <v>4</v>
      </c>
      <c r="DV106" s="55">
        <v>3</v>
      </c>
      <c r="DW106" s="55">
        <v>2</v>
      </c>
      <c r="DX106" s="55">
        <v>4</v>
      </c>
      <c r="DY106" s="55">
        <v>3</v>
      </c>
      <c r="DZ106" s="55">
        <v>3</v>
      </c>
      <c r="EA106" s="55">
        <v>4</v>
      </c>
      <c r="ED106" s="55">
        <v>1</v>
      </c>
      <c r="EE106" s="55">
        <v>3</v>
      </c>
      <c r="EF106" s="55">
        <v>4</v>
      </c>
      <c r="EG106" s="55">
        <v>2</v>
      </c>
      <c r="EH106" s="55">
        <v>2</v>
      </c>
      <c r="EI106" s="55">
        <v>1</v>
      </c>
      <c r="EK106" s="55">
        <v>4</v>
      </c>
      <c r="EM106" s="55">
        <v>4</v>
      </c>
      <c r="EN106" s="55">
        <v>3</v>
      </c>
      <c r="EO106" s="55">
        <v>3</v>
      </c>
      <c r="EQ106" s="55">
        <v>4</v>
      </c>
      <c r="ER106" s="55">
        <v>4</v>
      </c>
      <c r="EV106" s="55">
        <v>1</v>
      </c>
      <c r="EW106" s="55">
        <v>4</v>
      </c>
      <c r="EZ106" s="55">
        <v>4</v>
      </c>
      <c r="FB106" s="55">
        <v>3</v>
      </c>
      <c r="FD106" s="55">
        <v>2</v>
      </c>
      <c r="FE106" s="55">
        <v>4</v>
      </c>
      <c r="FF106" s="55">
        <v>4</v>
      </c>
      <c r="FG106" s="55">
        <v>2</v>
      </c>
      <c r="FJ106" s="55">
        <v>4</v>
      </c>
      <c r="FL106" s="55">
        <v>4</v>
      </c>
      <c r="FM106" s="55">
        <v>4</v>
      </c>
      <c r="FN106" s="55">
        <v>4</v>
      </c>
      <c r="FO106" s="55">
        <v>3</v>
      </c>
      <c r="FT106" s="55">
        <v>3</v>
      </c>
      <c r="FU106" s="55">
        <v>2</v>
      </c>
      <c r="FV106" s="55">
        <v>4</v>
      </c>
      <c r="FX106" s="55">
        <v>1</v>
      </c>
      <c r="FY106" s="55">
        <v>3</v>
      </c>
      <c r="GA106" s="55">
        <v>4</v>
      </c>
      <c r="GD106" s="55">
        <v>3</v>
      </c>
      <c r="GE106" s="55">
        <v>4</v>
      </c>
      <c r="GF106" s="55">
        <v>3</v>
      </c>
      <c r="GG106" s="55">
        <v>3</v>
      </c>
      <c r="GH106" s="55">
        <v>4</v>
      </c>
      <c r="GI106" s="55">
        <v>1</v>
      </c>
      <c r="GJ106" s="55">
        <v>3</v>
      </c>
      <c r="GK106" s="55">
        <v>3</v>
      </c>
      <c r="GL106" s="55">
        <v>3</v>
      </c>
      <c r="GM106" s="55">
        <v>1</v>
      </c>
      <c r="GN106" s="55">
        <v>2</v>
      </c>
      <c r="GQ106" s="55">
        <v>1</v>
      </c>
      <c r="GT106" s="35">
        <f>COUNT(C106:GR106)</f>
        <v>127</v>
      </c>
      <c r="GU106" s="35">
        <f>MAX(C106:GR106)</f>
        <v>4</v>
      </c>
      <c r="GV106" s="35">
        <f>MIN(C106:GR106)</f>
        <v>0</v>
      </c>
      <c r="GW106" s="35">
        <f>GU106-GV106</f>
        <v>4</v>
      </c>
      <c r="GX106" s="36">
        <f>AVERAGE(C106:GR106)</f>
        <v>2.795275590551181</v>
      </c>
      <c r="GY106" s="35">
        <f>MEDIAN(C106:GR106)</f>
        <v>3</v>
      </c>
      <c r="GZ106" s="35">
        <f>_xlfn.MODE.SNGL(C106:GR106)</f>
        <v>4</v>
      </c>
      <c r="HA106" s="36">
        <f>_xlfn.STDEV.S(C106:GR106)</f>
        <v>1.049100768966961</v>
      </c>
    </row>
    <row r="107" spans="1:209" ht="12">
      <c r="A107" s="61"/>
      <c r="B107" s="33" t="s">
        <v>100</v>
      </c>
      <c r="C107" s="55">
        <v>2</v>
      </c>
      <c r="D107" s="55">
        <v>0</v>
      </c>
      <c r="E107" s="55">
        <v>4</v>
      </c>
      <c r="F107" s="55">
        <v>3</v>
      </c>
      <c r="H107" s="55">
        <v>3</v>
      </c>
      <c r="I107" s="55">
        <v>3</v>
      </c>
      <c r="J107" s="55">
        <v>2</v>
      </c>
      <c r="K107" s="55">
        <v>2</v>
      </c>
      <c r="L107" s="55">
        <v>2</v>
      </c>
      <c r="M107" s="55">
        <v>2</v>
      </c>
      <c r="N107" s="55">
        <v>1</v>
      </c>
      <c r="O107" s="55">
        <v>3</v>
      </c>
      <c r="S107" s="55">
        <v>3</v>
      </c>
      <c r="T107" s="55">
        <v>2</v>
      </c>
      <c r="U107" s="55">
        <v>3</v>
      </c>
      <c r="V107" s="55">
        <v>3</v>
      </c>
      <c r="W107" s="55">
        <v>3</v>
      </c>
      <c r="X107" s="55">
        <v>2</v>
      </c>
      <c r="Z107" s="55">
        <v>3</v>
      </c>
      <c r="AA107" s="55">
        <v>4</v>
      </c>
      <c r="AB107" s="55">
        <v>3</v>
      </c>
      <c r="AC107" s="55">
        <v>3</v>
      </c>
      <c r="AD107" s="55">
        <v>3</v>
      </c>
      <c r="AE107" s="55">
        <v>1</v>
      </c>
      <c r="AF107" s="55">
        <v>2</v>
      </c>
      <c r="AG107" s="55">
        <v>3</v>
      </c>
      <c r="AH107" s="55">
        <v>3</v>
      </c>
      <c r="AJ107" s="55">
        <v>1</v>
      </c>
      <c r="AN107" s="55">
        <v>3</v>
      </c>
      <c r="AO107" s="55">
        <v>2</v>
      </c>
      <c r="AQ107" s="55">
        <v>2</v>
      </c>
      <c r="AS107" s="55">
        <v>3</v>
      </c>
      <c r="AT107" s="55">
        <v>2</v>
      </c>
      <c r="AU107" s="55">
        <v>3</v>
      </c>
      <c r="AV107" s="55">
        <v>0</v>
      </c>
      <c r="AY107" s="55">
        <v>2</v>
      </c>
      <c r="AZ107" s="55">
        <v>1</v>
      </c>
      <c r="BB107" s="55">
        <v>3</v>
      </c>
      <c r="BC107" s="55">
        <v>4</v>
      </c>
      <c r="BD107" s="55">
        <v>4</v>
      </c>
      <c r="BE107" s="55">
        <v>2</v>
      </c>
      <c r="BF107" s="55">
        <v>2</v>
      </c>
      <c r="BG107" s="55">
        <v>3</v>
      </c>
      <c r="BH107" s="55">
        <v>2</v>
      </c>
      <c r="BI107" s="55">
        <v>2</v>
      </c>
      <c r="BJ107" s="55">
        <v>1</v>
      </c>
      <c r="BN107" s="55">
        <v>3</v>
      </c>
      <c r="BO107" s="55">
        <v>2</v>
      </c>
      <c r="BQ107" s="55">
        <v>2</v>
      </c>
      <c r="BS107" s="55">
        <v>1</v>
      </c>
      <c r="BV107" s="55">
        <v>4</v>
      </c>
      <c r="BW107" s="55">
        <v>4</v>
      </c>
      <c r="BX107" s="55">
        <v>3</v>
      </c>
      <c r="BY107" s="55">
        <v>2</v>
      </c>
      <c r="CC107" s="55">
        <v>2</v>
      </c>
      <c r="CD107" s="55">
        <v>1</v>
      </c>
      <c r="CE107" s="55">
        <v>3</v>
      </c>
      <c r="CF107" s="55">
        <v>1</v>
      </c>
      <c r="CG107" s="55">
        <v>2</v>
      </c>
      <c r="CH107" s="55">
        <v>4</v>
      </c>
      <c r="CI107" s="55">
        <v>4</v>
      </c>
      <c r="CK107" s="55">
        <v>3</v>
      </c>
      <c r="CM107" s="55">
        <v>2</v>
      </c>
      <c r="CP107" s="55">
        <v>2</v>
      </c>
      <c r="CR107" s="55">
        <v>3</v>
      </c>
      <c r="CS107" s="55">
        <v>2</v>
      </c>
      <c r="CT107" s="55">
        <v>2</v>
      </c>
      <c r="CW107" s="55">
        <v>2</v>
      </c>
      <c r="CX107" s="55">
        <v>3</v>
      </c>
      <c r="CY107" s="55">
        <v>1</v>
      </c>
      <c r="CZ107" s="55">
        <v>3</v>
      </c>
      <c r="DF107" s="55">
        <v>4</v>
      </c>
      <c r="DG107" s="55">
        <v>2</v>
      </c>
      <c r="DH107" s="55">
        <v>2</v>
      </c>
      <c r="DL107" s="55">
        <v>4</v>
      </c>
      <c r="DN107" s="55">
        <v>4</v>
      </c>
      <c r="DP107" s="55">
        <v>1</v>
      </c>
      <c r="DT107" s="55">
        <v>2</v>
      </c>
      <c r="DV107" s="55">
        <v>3</v>
      </c>
      <c r="DW107" s="55">
        <v>2</v>
      </c>
      <c r="DX107" s="55">
        <v>3</v>
      </c>
      <c r="DY107" s="55">
        <v>4</v>
      </c>
      <c r="DZ107" s="55">
        <v>2</v>
      </c>
      <c r="EA107" s="55">
        <v>4</v>
      </c>
      <c r="ED107" s="55">
        <v>1</v>
      </c>
      <c r="EE107" s="55">
        <v>2</v>
      </c>
      <c r="EF107" s="55">
        <v>3</v>
      </c>
      <c r="EG107" s="55">
        <v>2</v>
      </c>
      <c r="EH107" s="55">
        <v>1</v>
      </c>
      <c r="EI107" s="55">
        <v>1</v>
      </c>
      <c r="EK107" s="55">
        <v>4</v>
      </c>
      <c r="EM107" s="55">
        <v>3</v>
      </c>
      <c r="EN107" s="55">
        <v>3</v>
      </c>
      <c r="EO107" s="55">
        <v>3</v>
      </c>
      <c r="EQ107" s="55">
        <v>4</v>
      </c>
      <c r="ER107" s="55">
        <v>4</v>
      </c>
      <c r="EV107" s="55">
        <v>0</v>
      </c>
      <c r="EW107" s="55">
        <v>4</v>
      </c>
      <c r="EZ107" s="55">
        <v>3</v>
      </c>
      <c r="FB107" s="55">
        <v>3</v>
      </c>
      <c r="FD107" s="55">
        <v>2</v>
      </c>
      <c r="FE107" s="55">
        <v>4</v>
      </c>
      <c r="FF107" s="55">
        <v>2</v>
      </c>
      <c r="FG107" s="55">
        <v>1</v>
      </c>
      <c r="FJ107" s="55">
        <v>4</v>
      </c>
      <c r="FL107" s="55">
        <v>4</v>
      </c>
      <c r="FM107" s="55">
        <v>4</v>
      </c>
      <c r="FN107" s="55">
        <v>4</v>
      </c>
      <c r="FO107" s="55">
        <v>2</v>
      </c>
      <c r="FT107" s="55">
        <v>2</v>
      </c>
      <c r="FU107" s="55">
        <v>2</v>
      </c>
      <c r="FV107" s="55">
        <v>0</v>
      </c>
      <c r="FX107" s="55">
        <v>1</v>
      </c>
      <c r="FY107" s="55">
        <v>2</v>
      </c>
      <c r="GA107" s="55">
        <v>4</v>
      </c>
      <c r="GD107" s="55">
        <v>0</v>
      </c>
      <c r="GE107" s="55">
        <v>3</v>
      </c>
      <c r="GF107" s="55">
        <v>3</v>
      </c>
      <c r="GG107" s="55">
        <v>4</v>
      </c>
      <c r="GH107" s="55">
        <v>4</v>
      </c>
      <c r="GI107" s="55">
        <v>1</v>
      </c>
      <c r="GJ107" s="55">
        <v>2</v>
      </c>
      <c r="GK107" s="55">
        <v>3</v>
      </c>
      <c r="GL107" s="55">
        <v>2</v>
      </c>
      <c r="GM107" s="55">
        <v>1</v>
      </c>
      <c r="GN107" s="55">
        <v>2</v>
      </c>
      <c r="GQ107" s="55">
        <v>1</v>
      </c>
      <c r="GT107" s="35">
        <f>COUNT(C107:GR107)</f>
        <v>127</v>
      </c>
      <c r="GU107" s="35">
        <f>MAX(C107:GR107)</f>
        <v>4</v>
      </c>
      <c r="GV107" s="35">
        <f>MIN(C107:GR107)</f>
        <v>0</v>
      </c>
      <c r="GW107" s="35">
        <f>GU107-GV107</f>
        <v>4</v>
      </c>
      <c r="GX107" s="36">
        <f>AVERAGE(C107:GR107)</f>
        <v>2.4645669291338583</v>
      </c>
      <c r="GY107" s="35">
        <f>MEDIAN(C107:GR107)</f>
        <v>2</v>
      </c>
      <c r="GZ107" s="35">
        <f>_xlfn.MODE.SNGL(C107:GR107)</f>
        <v>2</v>
      </c>
      <c r="HA107" s="36">
        <f>_xlfn.STDEV.S(C107:GR107)</f>
        <v>1.0822908947239644</v>
      </c>
    </row>
    <row r="108" spans="1:209" s="42" customFormat="1" ht="24.75" thickBot="1">
      <c r="A108" s="53" t="s">
        <v>7</v>
      </c>
      <c r="B108" s="49" t="s">
        <v>24</v>
      </c>
      <c r="D108" s="42" t="s">
        <v>115</v>
      </c>
      <c r="AC108" s="42" t="s">
        <v>146</v>
      </c>
      <c r="AS108" s="42" t="s">
        <v>158</v>
      </c>
      <c r="AV108" s="42" t="s">
        <v>163</v>
      </c>
      <c r="BF108" s="42" t="s">
        <v>184</v>
      </c>
      <c r="BW108" s="42" t="s">
        <v>192</v>
      </c>
      <c r="CC108" s="42" t="s">
        <v>202</v>
      </c>
      <c r="DZ108" s="42" t="s">
        <v>134</v>
      </c>
      <c r="EI108" s="42" t="s">
        <v>147</v>
      </c>
      <c r="GT108" s="34"/>
      <c r="GU108" s="34"/>
      <c r="GV108" s="34"/>
      <c r="GW108" s="34"/>
      <c r="GX108" s="50"/>
      <c r="GY108" s="34"/>
      <c r="GZ108" s="34"/>
      <c r="HA108" s="50"/>
    </row>
    <row r="109" spans="1:209" s="31" customFormat="1" ht="12">
      <c r="A109" s="60" t="s">
        <v>8</v>
      </c>
      <c r="B109" s="30" t="s">
        <v>101</v>
      </c>
      <c r="C109" s="31">
        <v>3</v>
      </c>
      <c r="D109" s="31">
        <v>2</v>
      </c>
      <c r="E109" s="31">
        <v>4</v>
      </c>
      <c r="H109" s="31">
        <v>4</v>
      </c>
      <c r="I109" s="31">
        <v>3</v>
      </c>
      <c r="J109" s="31">
        <v>2</v>
      </c>
      <c r="K109" s="31">
        <v>3</v>
      </c>
      <c r="L109" s="31">
        <v>4</v>
      </c>
      <c r="M109" s="31">
        <v>1</v>
      </c>
      <c r="N109" s="31">
        <v>1</v>
      </c>
      <c r="O109" s="31">
        <v>3</v>
      </c>
      <c r="R109" s="31">
        <v>3</v>
      </c>
      <c r="S109" s="31">
        <v>3</v>
      </c>
      <c r="U109" s="31">
        <v>3</v>
      </c>
      <c r="V109" s="31">
        <v>2</v>
      </c>
      <c r="W109" s="31">
        <v>4</v>
      </c>
      <c r="X109" s="31">
        <v>1</v>
      </c>
      <c r="Z109" s="31">
        <v>3</v>
      </c>
      <c r="AA109" s="31">
        <v>4</v>
      </c>
      <c r="AB109" s="31">
        <v>2</v>
      </c>
      <c r="AC109" s="31">
        <v>3</v>
      </c>
      <c r="AD109" s="31">
        <v>3</v>
      </c>
      <c r="AF109" s="31">
        <v>1</v>
      </c>
      <c r="AG109" s="31">
        <v>4</v>
      </c>
      <c r="AH109" s="31">
        <v>3</v>
      </c>
      <c r="AJ109" s="31">
        <v>3</v>
      </c>
      <c r="AN109" s="31">
        <v>3</v>
      </c>
      <c r="AO109" s="31">
        <v>3</v>
      </c>
      <c r="AQ109" s="31">
        <v>3</v>
      </c>
      <c r="AT109" s="31">
        <v>2</v>
      </c>
      <c r="AU109" s="31">
        <v>1</v>
      </c>
      <c r="AV109" s="31">
        <v>2</v>
      </c>
      <c r="AW109" s="31">
        <v>3</v>
      </c>
      <c r="AY109" s="31">
        <v>3</v>
      </c>
      <c r="AZ109" s="31">
        <v>1</v>
      </c>
      <c r="BB109" s="31">
        <v>4</v>
      </c>
      <c r="BC109" s="31">
        <v>4</v>
      </c>
      <c r="BD109" s="31">
        <v>4</v>
      </c>
      <c r="BE109" s="31">
        <v>1</v>
      </c>
      <c r="BF109" s="31">
        <v>3</v>
      </c>
      <c r="BG109" s="31">
        <v>2</v>
      </c>
      <c r="BH109" s="31">
        <v>3</v>
      </c>
      <c r="BI109" s="31">
        <v>3</v>
      </c>
      <c r="BJ109" s="31">
        <v>1</v>
      </c>
      <c r="BN109" s="31">
        <v>3</v>
      </c>
      <c r="BO109" s="31">
        <v>2</v>
      </c>
      <c r="BQ109" s="31">
        <v>1</v>
      </c>
      <c r="BR109" s="31">
        <v>4</v>
      </c>
      <c r="BS109" s="31">
        <v>3</v>
      </c>
      <c r="BV109" s="31">
        <v>3</v>
      </c>
      <c r="BW109" s="31">
        <v>4</v>
      </c>
      <c r="BX109" s="31">
        <v>4</v>
      </c>
      <c r="BY109" s="31">
        <v>1</v>
      </c>
      <c r="CC109" s="31">
        <v>2</v>
      </c>
      <c r="CD109" s="31">
        <v>3</v>
      </c>
      <c r="CE109" s="31">
        <v>3</v>
      </c>
      <c r="CF109" s="31">
        <v>2</v>
      </c>
      <c r="CG109" s="31">
        <v>2</v>
      </c>
      <c r="CH109" s="31">
        <v>2</v>
      </c>
      <c r="CI109" s="31">
        <v>4</v>
      </c>
      <c r="CK109" s="31">
        <v>4</v>
      </c>
      <c r="CM109" s="31">
        <v>3</v>
      </c>
      <c r="CN109" s="31">
        <v>1</v>
      </c>
      <c r="CP109" s="31">
        <v>4</v>
      </c>
      <c r="CR109" s="31">
        <v>4</v>
      </c>
      <c r="CS109" s="31">
        <v>4</v>
      </c>
      <c r="CU109" s="31">
        <v>2</v>
      </c>
      <c r="CX109" s="31">
        <v>3</v>
      </c>
      <c r="CY109" s="31">
        <v>2</v>
      </c>
      <c r="DF109" s="31">
        <v>3</v>
      </c>
      <c r="DG109" s="31">
        <v>3</v>
      </c>
      <c r="DH109" s="31">
        <v>4</v>
      </c>
      <c r="DL109" s="31">
        <v>3</v>
      </c>
      <c r="DM109" s="31">
        <v>4</v>
      </c>
      <c r="DN109" s="31">
        <v>3</v>
      </c>
      <c r="DP109" s="31">
        <v>4</v>
      </c>
      <c r="DT109" s="31">
        <v>2</v>
      </c>
      <c r="DV109" s="31">
        <v>3</v>
      </c>
      <c r="DW109" s="31">
        <v>3</v>
      </c>
      <c r="DX109" s="31">
        <v>2</v>
      </c>
      <c r="DY109" s="31">
        <v>4</v>
      </c>
      <c r="DZ109" s="31">
        <v>3</v>
      </c>
      <c r="EA109" s="31">
        <v>4</v>
      </c>
      <c r="ED109" s="31">
        <v>1</v>
      </c>
      <c r="EE109" s="31">
        <v>2</v>
      </c>
      <c r="EF109" s="31">
        <v>4</v>
      </c>
      <c r="EG109" s="31">
        <v>2</v>
      </c>
      <c r="EH109" s="31">
        <v>2</v>
      </c>
      <c r="EI109" s="31">
        <v>1</v>
      </c>
      <c r="EK109" s="31">
        <v>4</v>
      </c>
      <c r="EL109" s="31">
        <v>2</v>
      </c>
      <c r="EM109" s="31">
        <v>4</v>
      </c>
      <c r="EN109" s="31">
        <v>3</v>
      </c>
      <c r="EQ109" s="31">
        <v>4</v>
      </c>
      <c r="ER109" s="31">
        <v>4</v>
      </c>
      <c r="EV109" s="31">
        <v>2</v>
      </c>
      <c r="EW109" s="31">
        <v>4</v>
      </c>
      <c r="EZ109" s="31">
        <v>4</v>
      </c>
      <c r="FB109" s="31">
        <v>1</v>
      </c>
      <c r="FD109" s="31">
        <v>2</v>
      </c>
      <c r="FE109" s="31">
        <v>3</v>
      </c>
      <c r="FF109" s="31">
        <v>3</v>
      </c>
      <c r="FG109" s="31">
        <v>2</v>
      </c>
      <c r="FJ109" s="31">
        <v>4</v>
      </c>
      <c r="FL109" s="31">
        <v>3</v>
      </c>
      <c r="FM109" s="31">
        <v>3</v>
      </c>
      <c r="FN109" s="31">
        <v>4</v>
      </c>
      <c r="FO109" s="31">
        <v>4</v>
      </c>
      <c r="FT109" s="31">
        <v>3</v>
      </c>
      <c r="FU109" s="31">
        <v>1</v>
      </c>
      <c r="FV109" s="31">
        <v>0</v>
      </c>
      <c r="FW109" s="31">
        <v>3</v>
      </c>
      <c r="FX109" s="31">
        <v>2</v>
      </c>
      <c r="FY109" s="31">
        <v>1</v>
      </c>
      <c r="GC109" s="31">
        <v>3</v>
      </c>
      <c r="GD109" s="31">
        <v>4</v>
      </c>
      <c r="GF109" s="31">
        <v>3</v>
      </c>
      <c r="GG109" s="31">
        <v>3</v>
      </c>
      <c r="GJ109" s="31">
        <v>2</v>
      </c>
      <c r="GK109" s="31">
        <v>3</v>
      </c>
      <c r="GL109" s="31">
        <v>3</v>
      </c>
      <c r="GM109" s="31">
        <v>1</v>
      </c>
      <c r="GN109" s="31">
        <v>3</v>
      </c>
      <c r="GQ109" s="31">
        <v>1</v>
      </c>
      <c r="GR109" s="31">
        <v>1</v>
      </c>
      <c r="GT109" s="31">
        <f>COUNT(C109:GR109)</f>
        <v>125</v>
      </c>
      <c r="GU109" s="31">
        <f>MAX(C109:GR109)</f>
        <v>4</v>
      </c>
      <c r="GV109" s="31">
        <f>MIN(C109:GR109)</f>
        <v>0</v>
      </c>
      <c r="GW109" s="31">
        <f>GU109-GV109</f>
        <v>4</v>
      </c>
      <c r="GX109" s="32">
        <f>AVERAGE(C109:GR109)</f>
        <v>2.736</v>
      </c>
      <c r="GY109" s="31">
        <f>MEDIAN(C109:GR109)</f>
        <v>3</v>
      </c>
      <c r="GZ109" s="31">
        <f>_xlfn.MODE.SNGL(C109:GR109)</f>
        <v>3</v>
      </c>
      <c r="HA109" s="32">
        <f>_xlfn.STDEV.S(C109:GR109)</f>
        <v>1.0406573604868625</v>
      </c>
    </row>
    <row r="110" spans="1:209" s="35" customFormat="1" ht="12">
      <c r="A110" s="61"/>
      <c r="B110" s="33" t="s">
        <v>102</v>
      </c>
      <c r="C110" s="35">
        <v>3</v>
      </c>
      <c r="D110" s="35">
        <v>2</v>
      </c>
      <c r="E110" s="35">
        <v>4</v>
      </c>
      <c r="H110" s="35">
        <v>4</v>
      </c>
      <c r="I110" s="35">
        <v>4</v>
      </c>
      <c r="J110" s="35">
        <v>3</v>
      </c>
      <c r="K110" s="35">
        <v>2</v>
      </c>
      <c r="L110" s="35">
        <v>3</v>
      </c>
      <c r="M110" s="35">
        <v>1</v>
      </c>
      <c r="N110" s="35">
        <v>3</v>
      </c>
      <c r="O110" s="35">
        <v>3</v>
      </c>
      <c r="R110" s="35">
        <v>4</v>
      </c>
      <c r="S110" s="35">
        <v>3</v>
      </c>
      <c r="U110" s="35">
        <v>4</v>
      </c>
      <c r="V110" s="35">
        <v>2</v>
      </c>
      <c r="W110" s="35">
        <v>4</v>
      </c>
      <c r="X110" s="35">
        <v>1</v>
      </c>
      <c r="Z110" s="35">
        <v>4</v>
      </c>
      <c r="AA110" s="35">
        <v>4</v>
      </c>
      <c r="AB110" s="35">
        <v>2</v>
      </c>
      <c r="AC110" s="35">
        <v>3</v>
      </c>
      <c r="AD110" s="35">
        <v>4</v>
      </c>
      <c r="AF110" s="35">
        <v>2</v>
      </c>
      <c r="AG110" s="35">
        <v>4</v>
      </c>
      <c r="AH110" s="35">
        <v>3</v>
      </c>
      <c r="AJ110" s="35">
        <v>4</v>
      </c>
      <c r="AN110" s="35">
        <v>4</v>
      </c>
      <c r="AO110" s="35">
        <v>2</v>
      </c>
      <c r="AQ110" s="35">
        <v>3</v>
      </c>
      <c r="AT110" s="35">
        <v>1</v>
      </c>
      <c r="AU110" s="35">
        <v>1</v>
      </c>
      <c r="AV110" s="35">
        <v>2</v>
      </c>
      <c r="AW110" s="35">
        <v>3</v>
      </c>
      <c r="AY110" s="35">
        <v>2</v>
      </c>
      <c r="AZ110" s="35">
        <v>1</v>
      </c>
      <c r="BB110" s="35">
        <v>4</v>
      </c>
      <c r="BC110" s="35">
        <v>4</v>
      </c>
      <c r="BD110" s="35">
        <v>4</v>
      </c>
      <c r="BE110" s="35">
        <v>1</v>
      </c>
      <c r="BF110" s="35">
        <v>3</v>
      </c>
      <c r="BG110" s="35">
        <v>3</v>
      </c>
      <c r="BH110" s="35">
        <v>3</v>
      </c>
      <c r="BI110" s="35">
        <v>3</v>
      </c>
      <c r="BJ110" s="35">
        <v>1</v>
      </c>
      <c r="BN110" s="35">
        <v>4</v>
      </c>
      <c r="BO110" s="35">
        <v>2</v>
      </c>
      <c r="BQ110" s="35">
        <v>1</v>
      </c>
      <c r="BR110" s="35">
        <v>4</v>
      </c>
      <c r="BS110" s="35">
        <v>4</v>
      </c>
      <c r="BV110" s="35">
        <v>3</v>
      </c>
      <c r="BW110" s="35">
        <v>4</v>
      </c>
      <c r="BX110" s="35">
        <v>4</v>
      </c>
      <c r="BY110" s="35">
        <v>2</v>
      </c>
      <c r="CC110" s="35">
        <v>1</v>
      </c>
      <c r="CD110" s="35">
        <v>3</v>
      </c>
      <c r="CE110" s="35">
        <v>3</v>
      </c>
      <c r="CF110" s="35">
        <v>4</v>
      </c>
      <c r="CG110" s="35">
        <v>2</v>
      </c>
      <c r="CH110" s="35">
        <v>2</v>
      </c>
      <c r="CI110" s="35">
        <v>4</v>
      </c>
      <c r="CK110" s="35">
        <v>4</v>
      </c>
      <c r="CM110" s="35">
        <v>2</v>
      </c>
      <c r="CN110" s="35">
        <v>2</v>
      </c>
      <c r="CP110" s="35">
        <v>4</v>
      </c>
      <c r="CR110" s="35">
        <v>4</v>
      </c>
      <c r="CS110" s="35">
        <v>4</v>
      </c>
      <c r="CU110" s="35">
        <v>3</v>
      </c>
      <c r="CX110" s="35">
        <v>3</v>
      </c>
      <c r="CY110" s="35">
        <v>4</v>
      </c>
      <c r="DF110" s="35">
        <v>3</v>
      </c>
      <c r="DG110" s="35">
        <v>2</v>
      </c>
      <c r="DH110" s="35">
        <v>4</v>
      </c>
      <c r="DL110" s="35">
        <v>3</v>
      </c>
      <c r="DM110" s="35">
        <v>0</v>
      </c>
      <c r="DN110" s="35">
        <v>3</v>
      </c>
      <c r="DP110" s="35">
        <v>4</v>
      </c>
      <c r="DT110" s="35">
        <v>3</v>
      </c>
      <c r="DV110" s="35">
        <v>2</v>
      </c>
      <c r="DW110" s="35">
        <v>3</v>
      </c>
      <c r="DX110" s="35">
        <v>2</v>
      </c>
      <c r="DY110" s="35">
        <v>4</v>
      </c>
      <c r="DZ110" s="35">
        <v>4</v>
      </c>
      <c r="EA110" s="35">
        <v>4</v>
      </c>
      <c r="ED110" s="35">
        <v>1</v>
      </c>
      <c r="EE110" s="35">
        <v>2</v>
      </c>
      <c r="EF110" s="35">
        <v>4</v>
      </c>
      <c r="EG110" s="35">
        <v>2</v>
      </c>
      <c r="EH110" s="35">
        <v>2</v>
      </c>
      <c r="EI110" s="35">
        <v>2</v>
      </c>
      <c r="EK110" s="35">
        <v>4</v>
      </c>
      <c r="EL110" s="35">
        <v>3</v>
      </c>
      <c r="EM110" s="35">
        <v>4</v>
      </c>
      <c r="EN110" s="35">
        <v>2</v>
      </c>
      <c r="EQ110" s="35">
        <v>4</v>
      </c>
      <c r="ER110" s="35">
        <v>4</v>
      </c>
      <c r="EV110" s="35">
        <v>3</v>
      </c>
      <c r="EW110" s="35">
        <v>4</v>
      </c>
      <c r="EZ110" s="35">
        <v>3</v>
      </c>
      <c r="FB110" s="35">
        <v>2</v>
      </c>
      <c r="FD110" s="35">
        <v>3</v>
      </c>
      <c r="FE110" s="35">
        <v>3</v>
      </c>
      <c r="FF110" s="35">
        <v>3</v>
      </c>
      <c r="FG110" s="35">
        <v>2</v>
      </c>
      <c r="FJ110" s="35">
        <v>4</v>
      </c>
      <c r="FL110" s="35">
        <v>4</v>
      </c>
      <c r="FM110" s="35">
        <v>3</v>
      </c>
      <c r="FN110" s="35">
        <v>3</v>
      </c>
      <c r="FO110" s="35">
        <v>4</v>
      </c>
      <c r="FT110" s="35">
        <v>2</v>
      </c>
      <c r="FU110" s="35">
        <v>3</v>
      </c>
      <c r="FV110" s="35">
        <v>0</v>
      </c>
      <c r="FW110" s="35">
        <v>4</v>
      </c>
      <c r="FX110" s="35">
        <v>3</v>
      </c>
      <c r="FY110" s="35">
        <v>2</v>
      </c>
      <c r="GC110" s="35">
        <v>3</v>
      </c>
      <c r="GD110" s="35">
        <v>4</v>
      </c>
      <c r="GF110" s="35">
        <v>3</v>
      </c>
      <c r="GG110" s="35">
        <v>3</v>
      </c>
      <c r="GJ110" s="35">
        <v>3</v>
      </c>
      <c r="GK110" s="35">
        <v>3</v>
      </c>
      <c r="GL110" s="35">
        <v>3</v>
      </c>
      <c r="GM110" s="35">
        <v>1</v>
      </c>
      <c r="GN110" s="35">
        <v>3</v>
      </c>
      <c r="GQ110" s="35">
        <v>3</v>
      </c>
      <c r="GR110" s="35">
        <v>1</v>
      </c>
      <c r="GT110" s="35">
        <f>COUNT(C110:GR110)</f>
        <v>125</v>
      </c>
      <c r="GU110" s="35">
        <f>MAX(C110:GR110)</f>
        <v>4</v>
      </c>
      <c r="GV110" s="35">
        <f>MIN(C110:GR110)</f>
        <v>0</v>
      </c>
      <c r="GW110" s="35">
        <f>GU110-GV110</f>
        <v>4</v>
      </c>
      <c r="GX110" s="36">
        <f>AVERAGE(C110:GR110)</f>
        <v>2.896</v>
      </c>
      <c r="GY110" s="35">
        <f>MEDIAN(C110:GR110)</f>
        <v>3</v>
      </c>
      <c r="GZ110" s="35">
        <f>_xlfn.MODE.SNGL(C110:GR110)</f>
        <v>4</v>
      </c>
      <c r="HA110" s="36">
        <f>_xlfn.STDEV.S(C110:GR110)</f>
        <v>1.038174576655055</v>
      </c>
    </row>
    <row r="111" spans="1:209" s="35" customFormat="1" ht="12">
      <c r="A111" s="61"/>
      <c r="B111" s="33" t="s">
        <v>103</v>
      </c>
      <c r="C111" s="35">
        <v>3</v>
      </c>
      <c r="D111" s="35">
        <v>3</v>
      </c>
      <c r="E111" s="35">
        <v>4</v>
      </c>
      <c r="H111" s="35">
        <v>4</v>
      </c>
      <c r="I111" s="35">
        <v>4</v>
      </c>
      <c r="J111" s="35">
        <v>3</v>
      </c>
      <c r="K111" s="35">
        <v>3</v>
      </c>
      <c r="L111" s="35">
        <v>4</v>
      </c>
      <c r="M111" s="35">
        <v>1</v>
      </c>
      <c r="N111" s="35">
        <v>1</v>
      </c>
      <c r="O111" s="35">
        <v>3</v>
      </c>
      <c r="R111" s="35">
        <v>4</v>
      </c>
      <c r="S111" s="35">
        <v>3</v>
      </c>
      <c r="U111" s="35">
        <v>4</v>
      </c>
      <c r="V111" s="35">
        <v>2</v>
      </c>
      <c r="W111" s="35">
        <v>4</v>
      </c>
      <c r="X111" s="35">
        <v>3</v>
      </c>
      <c r="Z111" s="35">
        <v>3</v>
      </c>
      <c r="AA111" s="35">
        <v>4</v>
      </c>
      <c r="AB111" s="35">
        <v>3</v>
      </c>
      <c r="AC111" s="35">
        <v>2</v>
      </c>
      <c r="AD111" s="35">
        <v>4</v>
      </c>
      <c r="AF111" s="35">
        <v>2</v>
      </c>
      <c r="AG111" s="35">
        <v>3</v>
      </c>
      <c r="AH111" s="35">
        <v>3</v>
      </c>
      <c r="AJ111" s="35">
        <v>3</v>
      </c>
      <c r="AN111" s="35">
        <v>3</v>
      </c>
      <c r="AO111" s="35">
        <v>2</v>
      </c>
      <c r="AQ111" s="35">
        <v>3</v>
      </c>
      <c r="AT111" s="35">
        <v>2</v>
      </c>
      <c r="AU111" s="35">
        <v>1</v>
      </c>
      <c r="AV111" s="35">
        <v>2</v>
      </c>
      <c r="AW111" s="35">
        <v>3</v>
      </c>
      <c r="AY111" s="35">
        <v>3</v>
      </c>
      <c r="AZ111" s="35">
        <v>1</v>
      </c>
      <c r="BB111" s="35">
        <v>4</v>
      </c>
      <c r="BC111" s="35">
        <v>4</v>
      </c>
      <c r="BD111" s="35">
        <v>4</v>
      </c>
      <c r="BE111" s="35">
        <v>1</v>
      </c>
      <c r="BF111" s="35">
        <v>3</v>
      </c>
      <c r="BG111" s="35">
        <v>2</v>
      </c>
      <c r="BH111" s="35">
        <v>2</v>
      </c>
      <c r="BI111" s="35">
        <v>4</v>
      </c>
      <c r="BJ111" s="35">
        <v>1</v>
      </c>
      <c r="BN111" s="35">
        <v>4</v>
      </c>
      <c r="BO111" s="35">
        <v>2</v>
      </c>
      <c r="BQ111" s="35">
        <v>1</v>
      </c>
      <c r="BR111" s="35">
        <v>4</v>
      </c>
      <c r="BS111" s="35">
        <v>4</v>
      </c>
      <c r="BV111" s="35">
        <v>4</v>
      </c>
      <c r="BW111" s="35">
        <v>4</v>
      </c>
      <c r="BX111" s="35">
        <v>4</v>
      </c>
      <c r="BY111" s="35">
        <v>2</v>
      </c>
      <c r="CC111" s="35">
        <v>2</v>
      </c>
      <c r="CD111" s="35">
        <v>3</v>
      </c>
      <c r="CE111" s="35">
        <v>3</v>
      </c>
      <c r="CF111" s="35">
        <v>1</v>
      </c>
      <c r="CG111" s="35">
        <v>2</v>
      </c>
      <c r="CH111" s="35">
        <v>2</v>
      </c>
      <c r="CI111" s="35">
        <v>4</v>
      </c>
      <c r="CK111" s="35">
        <v>4</v>
      </c>
      <c r="CM111" s="35">
        <v>2</v>
      </c>
      <c r="CN111" s="35">
        <v>1</v>
      </c>
      <c r="CP111" s="35">
        <v>4</v>
      </c>
      <c r="CR111" s="35">
        <v>4</v>
      </c>
      <c r="CS111" s="35">
        <v>3</v>
      </c>
      <c r="CU111" s="35">
        <v>2</v>
      </c>
      <c r="CX111" s="35">
        <v>3</v>
      </c>
      <c r="CY111" s="35">
        <v>3</v>
      </c>
      <c r="DF111" s="35">
        <v>3</v>
      </c>
      <c r="DG111" s="35">
        <v>3</v>
      </c>
      <c r="DH111" s="35">
        <v>4</v>
      </c>
      <c r="DL111" s="35">
        <v>3</v>
      </c>
      <c r="DM111" s="35">
        <v>2</v>
      </c>
      <c r="DN111" s="35">
        <v>3</v>
      </c>
      <c r="DP111" s="35">
        <v>4</v>
      </c>
      <c r="DT111" s="35">
        <v>4</v>
      </c>
      <c r="DV111" s="35">
        <v>2</v>
      </c>
      <c r="DW111" s="35">
        <v>3</v>
      </c>
      <c r="DX111" s="35">
        <v>3</v>
      </c>
      <c r="DY111" s="35">
        <v>4</v>
      </c>
      <c r="DZ111" s="35">
        <v>2</v>
      </c>
      <c r="EA111" s="35">
        <v>4</v>
      </c>
      <c r="ED111" s="35">
        <v>1</v>
      </c>
      <c r="EE111" s="35">
        <v>1</v>
      </c>
      <c r="EF111" s="35">
        <v>4</v>
      </c>
      <c r="EG111" s="35">
        <v>2</v>
      </c>
      <c r="EH111" s="35">
        <v>3</v>
      </c>
      <c r="EI111" s="35">
        <v>2</v>
      </c>
      <c r="EK111" s="35">
        <v>4</v>
      </c>
      <c r="EL111" s="35">
        <v>2</v>
      </c>
      <c r="EM111" s="35">
        <v>4</v>
      </c>
      <c r="EN111" s="35">
        <v>3</v>
      </c>
      <c r="EQ111" s="35">
        <v>4</v>
      </c>
      <c r="ER111" s="35">
        <v>4</v>
      </c>
      <c r="EV111" s="35">
        <v>3</v>
      </c>
      <c r="EW111" s="35">
        <v>4</v>
      </c>
      <c r="EZ111" s="35">
        <v>3</v>
      </c>
      <c r="FB111" s="35">
        <v>3</v>
      </c>
      <c r="FD111" s="35">
        <v>2</v>
      </c>
      <c r="FE111" s="35">
        <v>3</v>
      </c>
      <c r="FF111" s="35">
        <v>4</v>
      </c>
      <c r="FG111" s="35">
        <v>2</v>
      </c>
      <c r="FJ111" s="35">
        <v>4</v>
      </c>
      <c r="FL111" s="35">
        <v>1</v>
      </c>
      <c r="FM111" s="35">
        <v>4</v>
      </c>
      <c r="FN111" s="35">
        <v>4</v>
      </c>
      <c r="FO111" s="35">
        <v>4</v>
      </c>
      <c r="FT111" s="35">
        <v>3</v>
      </c>
      <c r="FU111" s="35">
        <v>0</v>
      </c>
      <c r="FV111" s="35">
        <v>4</v>
      </c>
      <c r="FW111" s="35">
        <v>3</v>
      </c>
      <c r="FX111" s="35">
        <v>3</v>
      </c>
      <c r="FY111" s="35">
        <v>2</v>
      </c>
      <c r="GC111" s="35">
        <v>3</v>
      </c>
      <c r="GD111" s="35">
        <v>4</v>
      </c>
      <c r="GF111" s="35">
        <v>3</v>
      </c>
      <c r="GG111" s="35">
        <v>3</v>
      </c>
      <c r="GJ111" s="35">
        <v>3</v>
      </c>
      <c r="GK111" s="35">
        <v>3</v>
      </c>
      <c r="GL111" s="35">
        <v>4</v>
      </c>
      <c r="GM111" s="35">
        <v>1</v>
      </c>
      <c r="GN111" s="35">
        <v>3</v>
      </c>
      <c r="GQ111" s="35">
        <v>4</v>
      </c>
      <c r="GR111" s="35">
        <v>1</v>
      </c>
      <c r="GT111" s="35">
        <f>COUNT(C111:GR111)</f>
        <v>125</v>
      </c>
      <c r="GU111" s="35">
        <f>MAX(C111:GR111)</f>
        <v>4</v>
      </c>
      <c r="GV111" s="35">
        <f>MIN(C111:GR111)</f>
        <v>0</v>
      </c>
      <c r="GW111" s="35">
        <f>GU111-GV111</f>
        <v>4</v>
      </c>
      <c r="GX111" s="36">
        <f>AVERAGE(C111:GR111)</f>
        <v>2.904</v>
      </c>
      <c r="GY111" s="35">
        <f>MEDIAN(C111:GR111)</f>
        <v>3</v>
      </c>
      <c r="GZ111" s="35">
        <f>_xlfn.MODE.SNGL(C111:GR111)</f>
        <v>3</v>
      </c>
      <c r="HA111" s="36">
        <f>_xlfn.STDEV.S(C111:GR111)</f>
        <v>1.0272418441884132</v>
      </c>
    </row>
    <row r="112" spans="1:209" s="35" customFormat="1" ht="12">
      <c r="A112" s="61"/>
      <c r="B112" s="33" t="s">
        <v>104</v>
      </c>
      <c r="C112" s="35">
        <v>3</v>
      </c>
      <c r="D112" s="35">
        <v>2</v>
      </c>
      <c r="E112" s="35">
        <v>4</v>
      </c>
      <c r="H112" s="35">
        <v>4</v>
      </c>
      <c r="I112" s="35">
        <v>4</v>
      </c>
      <c r="J112" s="35">
        <v>2</v>
      </c>
      <c r="K112" s="35">
        <v>2</v>
      </c>
      <c r="L112" s="35">
        <v>3</v>
      </c>
      <c r="M112" s="35">
        <v>1</v>
      </c>
      <c r="N112" s="35">
        <v>1</v>
      </c>
      <c r="O112" s="35">
        <v>3</v>
      </c>
      <c r="R112" s="35">
        <v>4</v>
      </c>
      <c r="S112" s="35">
        <v>2</v>
      </c>
      <c r="U112" s="35">
        <v>4</v>
      </c>
      <c r="V112" s="35">
        <v>2</v>
      </c>
      <c r="W112" s="35">
        <v>4</v>
      </c>
      <c r="X112" s="35">
        <v>1</v>
      </c>
      <c r="Z112" s="35">
        <v>3</v>
      </c>
      <c r="AA112" s="35">
        <v>4</v>
      </c>
      <c r="AB112" s="35">
        <v>2</v>
      </c>
      <c r="AC112" s="35">
        <v>0</v>
      </c>
      <c r="AD112" s="35">
        <v>3</v>
      </c>
      <c r="AF112" s="35">
        <v>2</v>
      </c>
      <c r="AG112" s="35">
        <v>3</v>
      </c>
      <c r="AH112" s="35">
        <v>3</v>
      </c>
      <c r="AJ112" s="35">
        <v>1</v>
      </c>
      <c r="AN112" s="35">
        <v>3</v>
      </c>
      <c r="AO112" s="35">
        <v>2</v>
      </c>
      <c r="AQ112" s="35">
        <v>3</v>
      </c>
      <c r="AT112" s="35">
        <v>2</v>
      </c>
      <c r="AU112" s="35">
        <v>4</v>
      </c>
      <c r="AV112" s="35">
        <v>3</v>
      </c>
      <c r="AW112" s="35">
        <v>3</v>
      </c>
      <c r="AY112" s="35">
        <v>1</v>
      </c>
      <c r="AZ112" s="35">
        <v>1</v>
      </c>
      <c r="BB112" s="35">
        <v>3</v>
      </c>
      <c r="BC112" s="35">
        <v>4</v>
      </c>
      <c r="BD112" s="35">
        <v>4</v>
      </c>
      <c r="BE112" s="35">
        <v>1</v>
      </c>
      <c r="BF112" s="35">
        <v>2</v>
      </c>
      <c r="BG112" s="35">
        <v>3</v>
      </c>
      <c r="BH112" s="35">
        <v>3</v>
      </c>
      <c r="BI112" s="35">
        <v>4</v>
      </c>
      <c r="BJ112" s="35">
        <v>1</v>
      </c>
      <c r="BN112" s="35">
        <v>3</v>
      </c>
      <c r="BO112" s="35">
        <v>1</v>
      </c>
      <c r="BQ112" s="35">
        <v>1</v>
      </c>
      <c r="BR112" s="35">
        <v>2</v>
      </c>
      <c r="BS112" s="35">
        <v>2</v>
      </c>
      <c r="BV112" s="35">
        <v>2</v>
      </c>
      <c r="BW112" s="35">
        <v>4</v>
      </c>
      <c r="BX112" s="35">
        <v>3</v>
      </c>
      <c r="BY112" s="35">
        <v>1</v>
      </c>
      <c r="CC112" s="35">
        <v>1</v>
      </c>
      <c r="CD112" s="35">
        <v>1</v>
      </c>
      <c r="CE112" s="35">
        <v>2</v>
      </c>
      <c r="CF112" s="35">
        <v>2</v>
      </c>
      <c r="CG112" s="35">
        <v>2</v>
      </c>
      <c r="CH112" s="35">
        <v>1</v>
      </c>
      <c r="CI112" s="35">
        <v>4</v>
      </c>
      <c r="CK112" s="35">
        <v>4</v>
      </c>
      <c r="CM112" s="35">
        <v>3</v>
      </c>
      <c r="CN112" s="35">
        <v>1</v>
      </c>
      <c r="CP112" s="35">
        <v>1</v>
      </c>
      <c r="CR112" s="35">
        <v>4</v>
      </c>
      <c r="CS112" s="35">
        <v>4</v>
      </c>
      <c r="CU112" s="35">
        <v>2</v>
      </c>
      <c r="CX112" s="35">
        <v>2</v>
      </c>
      <c r="CY112" s="35">
        <v>2</v>
      </c>
      <c r="DF112" s="35">
        <v>2</v>
      </c>
      <c r="DG112" s="35">
        <v>2</v>
      </c>
      <c r="DH112" s="35">
        <v>4</v>
      </c>
      <c r="DL112" s="35">
        <v>4</v>
      </c>
      <c r="DM112" s="35">
        <v>1</v>
      </c>
      <c r="DN112" s="35">
        <v>2</v>
      </c>
      <c r="DP112" s="35">
        <v>4</v>
      </c>
      <c r="DT112" s="35">
        <v>2</v>
      </c>
      <c r="DV112" s="35">
        <v>1</v>
      </c>
      <c r="DW112" s="35">
        <v>3</v>
      </c>
      <c r="DX112" s="35">
        <v>3</v>
      </c>
      <c r="DY112" s="35">
        <v>4</v>
      </c>
      <c r="DZ112" s="35">
        <v>2</v>
      </c>
      <c r="EA112" s="35">
        <v>4</v>
      </c>
      <c r="ED112" s="35">
        <v>1</v>
      </c>
      <c r="EE112" s="35">
        <v>1</v>
      </c>
      <c r="EF112" s="35">
        <v>2</v>
      </c>
      <c r="EG112" s="35">
        <v>1</v>
      </c>
      <c r="EH112" s="35">
        <v>1</v>
      </c>
      <c r="EI112" s="35">
        <v>1</v>
      </c>
      <c r="EK112" s="35">
        <v>4</v>
      </c>
      <c r="EL112" s="35">
        <v>2</v>
      </c>
      <c r="EM112" s="35">
        <v>2</v>
      </c>
      <c r="EN112" s="35">
        <v>2</v>
      </c>
      <c r="EQ112" s="35">
        <v>4</v>
      </c>
      <c r="ER112" s="35">
        <v>4</v>
      </c>
      <c r="EV112" s="35">
        <v>1</v>
      </c>
      <c r="EW112" s="35">
        <v>4</v>
      </c>
      <c r="EZ112" s="35">
        <v>1</v>
      </c>
      <c r="FB112" s="35">
        <v>1</v>
      </c>
      <c r="FD112" s="35">
        <v>2</v>
      </c>
      <c r="FE112" s="35">
        <v>3</v>
      </c>
      <c r="FF112" s="35">
        <v>2</v>
      </c>
      <c r="FG112" s="35">
        <v>2</v>
      </c>
      <c r="FJ112" s="35">
        <v>4</v>
      </c>
      <c r="FL112" s="35">
        <v>1</v>
      </c>
      <c r="FM112" s="35">
        <v>3</v>
      </c>
      <c r="FN112" s="35">
        <v>3</v>
      </c>
      <c r="FO112" s="35">
        <v>3</v>
      </c>
      <c r="FT112" s="35">
        <v>3</v>
      </c>
      <c r="FU112" s="35">
        <v>4</v>
      </c>
      <c r="FV112" s="35">
        <v>0</v>
      </c>
      <c r="FW112" s="35">
        <v>3</v>
      </c>
      <c r="FX112" s="35">
        <v>1</v>
      </c>
      <c r="FY112" s="35">
        <v>1</v>
      </c>
      <c r="GC112" s="35">
        <v>2</v>
      </c>
      <c r="GD112" s="35">
        <v>4</v>
      </c>
      <c r="GF112" s="35">
        <v>3</v>
      </c>
      <c r="GG112" s="35">
        <v>3</v>
      </c>
      <c r="GJ112" s="35">
        <v>3</v>
      </c>
      <c r="GK112" s="35">
        <v>2</v>
      </c>
      <c r="GL112" s="35">
        <v>3</v>
      </c>
      <c r="GM112" s="35">
        <v>1</v>
      </c>
      <c r="GN112" s="35">
        <v>3</v>
      </c>
      <c r="GQ112" s="35">
        <v>3</v>
      </c>
      <c r="GR112" s="35">
        <v>4</v>
      </c>
      <c r="GT112" s="35">
        <f>COUNT(C112:GR112)</f>
        <v>125</v>
      </c>
      <c r="GU112" s="35">
        <f>MAX(C112:GR112)</f>
        <v>4</v>
      </c>
      <c r="GV112" s="35">
        <f>MIN(C112:GR112)</f>
        <v>0</v>
      </c>
      <c r="GW112" s="35">
        <f>GU112-GV112</f>
        <v>4</v>
      </c>
      <c r="GX112" s="36">
        <f>AVERAGE(C112:GR112)</f>
        <v>2.44</v>
      </c>
      <c r="GY112" s="35">
        <f>MEDIAN(C112:GR112)</f>
        <v>2</v>
      </c>
      <c r="GZ112" s="35">
        <f>_xlfn.MODE.SNGL(C112:GR112)</f>
        <v>2</v>
      </c>
      <c r="HA112" s="36">
        <f>_xlfn.STDEV.S(C112:GR112)</f>
        <v>1.1387599367506687</v>
      </c>
    </row>
    <row r="113" spans="1:209" s="35" customFormat="1" ht="12">
      <c r="A113" s="61"/>
      <c r="B113" s="33" t="s">
        <v>105</v>
      </c>
      <c r="C113" s="35">
        <v>2</v>
      </c>
      <c r="D113" s="35">
        <v>3</v>
      </c>
      <c r="E113" s="35">
        <v>4</v>
      </c>
      <c r="H113" s="35">
        <v>0</v>
      </c>
      <c r="I113" s="35">
        <v>4</v>
      </c>
      <c r="J113" s="35">
        <v>2</v>
      </c>
      <c r="K113" s="35">
        <v>2</v>
      </c>
      <c r="L113" s="35">
        <v>3</v>
      </c>
      <c r="M113" s="35">
        <v>1</v>
      </c>
      <c r="N113" s="35">
        <v>1</v>
      </c>
      <c r="O113" s="35">
        <v>3</v>
      </c>
      <c r="R113" s="35">
        <v>4</v>
      </c>
      <c r="S113" s="35">
        <v>2</v>
      </c>
      <c r="U113" s="35">
        <v>3</v>
      </c>
      <c r="V113" s="35">
        <v>2</v>
      </c>
      <c r="W113" s="35">
        <v>3</v>
      </c>
      <c r="X113" s="35">
        <v>2</v>
      </c>
      <c r="Z113" s="35">
        <v>3</v>
      </c>
      <c r="AA113" s="35">
        <v>4</v>
      </c>
      <c r="AB113" s="35">
        <v>2</v>
      </c>
      <c r="AC113" s="35">
        <v>3</v>
      </c>
      <c r="AD113" s="35">
        <v>4</v>
      </c>
      <c r="AF113" s="35">
        <v>1</v>
      </c>
      <c r="AG113" s="35">
        <v>4</v>
      </c>
      <c r="AH113" s="35">
        <v>3</v>
      </c>
      <c r="AJ113" s="35">
        <v>3</v>
      </c>
      <c r="AN113" s="35">
        <v>4</v>
      </c>
      <c r="AO113" s="35">
        <v>2</v>
      </c>
      <c r="AQ113" s="35">
        <v>2</v>
      </c>
      <c r="AT113" s="35">
        <v>2</v>
      </c>
      <c r="AU113" s="35">
        <v>1</v>
      </c>
      <c r="AV113" s="35">
        <v>3</v>
      </c>
      <c r="AW113" s="35">
        <v>3</v>
      </c>
      <c r="AY113" s="35">
        <v>3</v>
      </c>
      <c r="AZ113" s="35">
        <v>1</v>
      </c>
      <c r="BB113" s="35">
        <v>4</v>
      </c>
      <c r="BC113" s="35">
        <v>4</v>
      </c>
      <c r="BD113" s="35">
        <v>4</v>
      </c>
      <c r="BE113" s="35">
        <v>2</v>
      </c>
      <c r="BF113" s="35">
        <v>2</v>
      </c>
      <c r="BG113" s="35">
        <v>2</v>
      </c>
      <c r="BH113" s="35">
        <v>3</v>
      </c>
      <c r="BI113" s="35">
        <v>3</v>
      </c>
      <c r="BJ113" s="35">
        <v>1</v>
      </c>
      <c r="BN113" s="35">
        <v>4</v>
      </c>
      <c r="BO113" s="35">
        <v>3</v>
      </c>
      <c r="BQ113" s="35">
        <v>1</v>
      </c>
      <c r="BR113" s="35">
        <v>4</v>
      </c>
      <c r="BS113" s="35">
        <v>3</v>
      </c>
      <c r="BV113" s="35">
        <v>2</v>
      </c>
      <c r="BW113" s="35">
        <v>4</v>
      </c>
      <c r="BX113" s="35">
        <v>3</v>
      </c>
      <c r="BY113" s="35">
        <v>2</v>
      </c>
      <c r="CC113" s="35">
        <v>2</v>
      </c>
      <c r="CD113" s="35">
        <v>2</v>
      </c>
      <c r="CE113" s="35">
        <v>4</v>
      </c>
      <c r="CF113" s="35">
        <v>1</v>
      </c>
      <c r="CG113" s="35">
        <v>2</v>
      </c>
      <c r="CH113" s="35">
        <v>2</v>
      </c>
      <c r="CI113" s="35">
        <v>4</v>
      </c>
      <c r="CK113" s="35">
        <v>4</v>
      </c>
      <c r="CM113" s="35">
        <v>3</v>
      </c>
      <c r="CN113" s="35">
        <v>1</v>
      </c>
      <c r="CP113" s="35">
        <v>3</v>
      </c>
      <c r="CR113" s="35">
        <v>4</v>
      </c>
      <c r="CS113" s="35">
        <v>3</v>
      </c>
      <c r="CU113" s="35">
        <v>3</v>
      </c>
      <c r="CX113" s="35">
        <v>2</v>
      </c>
      <c r="CY113" s="35">
        <v>4</v>
      </c>
      <c r="DF113" s="35">
        <v>4</v>
      </c>
      <c r="DG113" s="35">
        <v>2</v>
      </c>
      <c r="DH113" s="35">
        <v>3</v>
      </c>
      <c r="DL113" s="35">
        <v>4</v>
      </c>
      <c r="DM113" s="35">
        <v>3</v>
      </c>
      <c r="DN113" s="35">
        <v>3</v>
      </c>
      <c r="DP113" s="35">
        <v>3</v>
      </c>
      <c r="DT113" s="35">
        <v>3</v>
      </c>
      <c r="DV113" s="35">
        <v>2</v>
      </c>
      <c r="DW113" s="35">
        <v>3</v>
      </c>
      <c r="DX113" s="35">
        <v>3</v>
      </c>
      <c r="DY113" s="35">
        <v>3</v>
      </c>
      <c r="DZ113" s="35">
        <v>2</v>
      </c>
      <c r="EA113" s="35">
        <v>4</v>
      </c>
      <c r="ED113" s="35">
        <v>1</v>
      </c>
      <c r="EE113" s="35">
        <v>1</v>
      </c>
      <c r="EF113" s="35">
        <v>3</v>
      </c>
      <c r="EG113" s="35">
        <v>3</v>
      </c>
      <c r="EH113" s="35">
        <v>2</v>
      </c>
      <c r="EI113" s="35">
        <v>2</v>
      </c>
      <c r="EK113" s="35">
        <v>4</v>
      </c>
      <c r="EL113" s="35">
        <v>2</v>
      </c>
      <c r="EM113" s="35">
        <v>4</v>
      </c>
      <c r="EN113" s="35">
        <v>3</v>
      </c>
      <c r="EQ113" s="35">
        <v>3</v>
      </c>
      <c r="ER113" s="35">
        <v>3</v>
      </c>
      <c r="EV113" s="35">
        <v>2</v>
      </c>
      <c r="EW113" s="35">
        <v>4</v>
      </c>
      <c r="EZ113" s="35">
        <v>2</v>
      </c>
      <c r="FB113" s="35">
        <v>2</v>
      </c>
      <c r="FD113" s="35">
        <v>2</v>
      </c>
      <c r="FE113" s="35">
        <v>3</v>
      </c>
      <c r="FF113" s="35">
        <v>4</v>
      </c>
      <c r="FG113" s="35">
        <v>2</v>
      </c>
      <c r="FJ113" s="35">
        <v>4</v>
      </c>
      <c r="FL113" s="35">
        <v>4</v>
      </c>
      <c r="FM113" s="35">
        <v>3</v>
      </c>
      <c r="FN113" s="35">
        <v>4</v>
      </c>
      <c r="FO113" s="35">
        <v>3</v>
      </c>
      <c r="FT113" s="35">
        <v>3</v>
      </c>
      <c r="FU113" s="35">
        <v>3</v>
      </c>
      <c r="FV113" s="35">
        <v>4</v>
      </c>
      <c r="FW113" s="35">
        <v>2</v>
      </c>
      <c r="FX113" s="35">
        <v>1</v>
      </c>
      <c r="FY113" s="35">
        <v>3</v>
      </c>
      <c r="GC113" s="35">
        <v>4</v>
      </c>
      <c r="GD113" s="35">
        <v>4</v>
      </c>
      <c r="GF113" s="35">
        <v>2</v>
      </c>
      <c r="GG113" s="35">
        <v>4</v>
      </c>
      <c r="GJ113" s="35">
        <v>3</v>
      </c>
      <c r="GK113" s="35">
        <v>3</v>
      </c>
      <c r="GL113" s="35">
        <v>4</v>
      </c>
      <c r="GM113" s="35">
        <v>1</v>
      </c>
      <c r="GN113" s="35">
        <v>3</v>
      </c>
      <c r="GQ113" s="35">
        <v>2</v>
      </c>
      <c r="GR113" s="35">
        <v>1</v>
      </c>
      <c r="GT113" s="35">
        <f>COUNT(C113:GR113)</f>
        <v>125</v>
      </c>
      <c r="GU113" s="35">
        <f>MAX(C113:GR113)</f>
        <v>4</v>
      </c>
      <c r="GV113" s="35">
        <f>MIN(C113:GR113)</f>
        <v>0</v>
      </c>
      <c r="GW113" s="35">
        <f>GU113-GV113</f>
        <v>4</v>
      </c>
      <c r="GX113" s="36">
        <f>AVERAGE(C113:GR113)</f>
        <v>2.744</v>
      </c>
      <c r="GY113" s="35">
        <f>MEDIAN(C113:GR113)</f>
        <v>3</v>
      </c>
      <c r="GZ113" s="35">
        <f>_xlfn.MODE.SNGL(C113:GR113)</f>
        <v>3</v>
      </c>
      <c r="HA113" s="36">
        <f>_xlfn.STDEV.S(C113:GR113)</f>
        <v>0.9992255065315465</v>
      </c>
    </row>
    <row r="114" spans="1:209" s="38" customFormat="1" ht="24.75" thickBot="1">
      <c r="A114" s="51" t="s">
        <v>7</v>
      </c>
      <c r="B114" s="52" t="s">
        <v>24</v>
      </c>
      <c r="D114" s="38" t="s">
        <v>116</v>
      </c>
      <c r="AV114" s="38" t="s">
        <v>164</v>
      </c>
      <c r="BD114" s="38" t="s">
        <v>177</v>
      </c>
      <c r="BI114" s="38" t="s">
        <v>187</v>
      </c>
      <c r="DZ114" s="38" t="s">
        <v>135</v>
      </c>
      <c r="EG114" s="38" t="s">
        <v>144</v>
      </c>
      <c r="FB114" s="38" t="s">
        <v>150</v>
      </c>
      <c r="GX114" s="41"/>
      <c r="HA114" s="41"/>
    </row>
    <row r="115" spans="1:209" s="31" customFormat="1" ht="12">
      <c r="A115" s="60" t="s">
        <v>8</v>
      </c>
      <c r="B115" s="30" t="s">
        <v>106</v>
      </c>
      <c r="C115" s="31">
        <v>1</v>
      </c>
      <c r="D115" s="31">
        <v>4</v>
      </c>
      <c r="E115" s="31">
        <v>4</v>
      </c>
      <c r="F115" s="31">
        <v>3</v>
      </c>
      <c r="G115" s="31">
        <v>2</v>
      </c>
      <c r="H115" s="31">
        <v>3</v>
      </c>
      <c r="I115" s="31">
        <v>4</v>
      </c>
      <c r="J115" s="31">
        <v>2</v>
      </c>
      <c r="M115" s="31">
        <v>1</v>
      </c>
      <c r="N115" s="31">
        <v>1</v>
      </c>
      <c r="O115" s="31">
        <v>3</v>
      </c>
      <c r="R115" s="31">
        <v>4</v>
      </c>
      <c r="S115" s="31">
        <v>3</v>
      </c>
      <c r="U115" s="31">
        <v>3</v>
      </c>
      <c r="V115" s="31">
        <v>2</v>
      </c>
      <c r="W115" s="31">
        <v>2</v>
      </c>
      <c r="X115" s="31">
        <v>2</v>
      </c>
      <c r="Z115" s="31">
        <v>4</v>
      </c>
      <c r="AA115" s="31">
        <v>4</v>
      </c>
      <c r="AB115" s="31">
        <v>2</v>
      </c>
      <c r="AC115" s="31">
        <v>1</v>
      </c>
      <c r="AD115" s="31">
        <v>4</v>
      </c>
      <c r="AF115" s="31">
        <v>1</v>
      </c>
      <c r="AG115" s="31">
        <v>3</v>
      </c>
      <c r="AH115" s="31">
        <v>3</v>
      </c>
      <c r="AJ115" s="31">
        <v>1</v>
      </c>
      <c r="AN115" s="31">
        <v>3</v>
      </c>
      <c r="AO115" s="31">
        <v>2</v>
      </c>
      <c r="AQ115" s="31">
        <v>3</v>
      </c>
      <c r="AS115" s="31">
        <v>1</v>
      </c>
      <c r="AT115" s="31">
        <v>1</v>
      </c>
      <c r="AV115" s="31">
        <v>0</v>
      </c>
      <c r="AY115" s="31">
        <v>1</v>
      </c>
      <c r="AZ115" s="31">
        <v>1</v>
      </c>
      <c r="BB115" s="31">
        <v>2</v>
      </c>
      <c r="BC115" s="31">
        <v>4</v>
      </c>
      <c r="BD115" s="31">
        <v>4</v>
      </c>
      <c r="BE115" s="31">
        <v>3</v>
      </c>
      <c r="BF115" s="31">
        <v>1</v>
      </c>
      <c r="BG115" s="31">
        <v>2</v>
      </c>
      <c r="BH115" s="31">
        <v>2</v>
      </c>
      <c r="BI115" s="31">
        <v>3</v>
      </c>
      <c r="BJ115" s="31">
        <v>1</v>
      </c>
      <c r="BN115" s="31">
        <v>3</v>
      </c>
      <c r="BO115" s="31">
        <v>3</v>
      </c>
      <c r="BQ115" s="31">
        <v>1</v>
      </c>
      <c r="BR115" s="31">
        <v>4</v>
      </c>
      <c r="BS115" s="31">
        <v>2</v>
      </c>
      <c r="BU115" s="31">
        <v>2</v>
      </c>
      <c r="BV115" s="31">
        <v>3</v>
      </c>
      <c r="BW115" s="31">
        <v>4</v>
      </c>
      <c r="BX115" s="31">
        <v>4</v>
      </c>
      <c r="BY115" s="31">
        <v>0</v>
      </c>
      <c r="CC115" s="31">
        <v>1</v>
      </c>
      <c r="CE115" s="31">
        <v>3</v>
      </c>
      <c r="CF115" s="31">
        <v>2</v>
      </c>
      <c r="CG115" s="31">
        <v>2</v>
      </c>
      <c r="CH115" s="31">
        <v>2</v>
      </c>
      <c r="CI115" s="31">
        <v>4</v>
      </c>
      <c r="CK115" s="31">
        <v>3</v>
      </c>
      <c r="CM115" s="31">
        <v>2</v>
      </c>
      <c r="CP115" s="31">
        <v>3</v>
      </c>
      <c r="CR115" s="31">
        <v>3</v>
      </c>
      <c r="CS115" s="31">
        <v>3</v>
      </c>
      <c r="CW115" s="31">
        <v>2</v>
      </c>
      <c r="CX115" s="31">
        <v>3</v>
      </c>
      <c r="CY115" s="31">
        <v>2</v>
      </c>
      <c r="CZ115" s="31">
        <v>3</v>
      </c>
      <c r="DF115" s="31">
        <v>3</v>
      </c>
      <c r="DG115" s="31">
        <v>3</v>
      </c>
      <c r="DH115" s="31">
        <v>4</v>
      </c>
      <c r="DI115" s="31">
        <v>3</v>
      </c>
      <c r="DL115" s="31">
        <v>3</v>
      </c>
      <c r="DN115" s="31">
        <v>3</v>
      </c>
      <c r="DP115" s="31">
        <v>3</v>
      </c>
      <c r="DS115" s="31">
        <v>0</v>
      </c>
      <c r="DT115" s="31">
        <v>2</v>
      </c>
      <c r="DV115" s="31">
        <v>2</v>
      </c>
      <c r="DW115" s="31">
        <v>2</v>
      </c>
      <c r="DX115" s="31">
        <v>4</v>
      </c>
      <c r="DY115" s="31">
        <v>4</v>
      </c>
      <c r="DZ115" s="31">
        <v>2</v>
      </c>
      <c r="EA115" s="31">
        <v>4</v>
      </c>
      <c r="EC115" s="31">
        <v>2</v>
      </c>
      <c r="ED115" s="31">
        <v>1</v>
      </c>
      <c r="EE115" s="31">
        <v>1</v>
      </c>
      <c r="EF115" s="31">
        <v>3</v>
      </c>
      <c r="EG115" s="31">
        <v>2</v>
      </c>
      <c r="EH115" s="31">
        <v>1</v>
      </c>
      <c r="EI115" s="31">
        <v>1</v>
      </c>
      <c r="EK115" s="31">
        <v>4</v>
      </c>
      <c r="EM115" s="31">
        <v>2</v>
      </c>
      <c r="EN115" s="31">
        <v>3</v>
      </c>
      <c r="EO115" s="31">
        <v>4</v>
      </c>
      <c r="EQ115" s="31">
        <v>4</v>
      </c>
      <c r="ER115" s="31">
        <v>4</v>
      </c>
      <c r="ES115" s="31">
        <v>2</v>
      </c>
      <c r="EV115" s="31">
        <v>2</v>
      </c>
      <c r="EW115" s="31">
        <v>4</v>
      </c>
      <c r="EZ115" s="31">
        <v>2</v>
      </c>
      <c r="FB115" s="31">
        <v>2</v>
      </c>
      <c r="FD115" s="31">
        <v>2</v>
      </c>
      <c r="FE115" s="31">
        <v>4</v>
      </c>
      <c r="FF115" s="31">
        <v>3</v>
      </c>
      <c r="FG115" s="31">
        <v>1</v>
      </c>
      <c r="FJ115" s="31">
        <v>4</v>
      </c>
      <c r="FL115" s="31">
        <v>1</v>
      </c>
      <c r="FM115" s="31">
        <v>3</v>
      </c>
      <c r="FN115" s="31">
        <v>0</v>
      </c>
      <c r="FO115" s="31">
        <v>3</v>
      </c>
      <c r="FT115" s="31">
        <v>2</v>
      </c>
      <c r="FU115" s="31">
        <v>0</v>
      </c>
      <c r="FW115" s="31">
        <v>3</v>
      </c>
      <c r="FX115" s="31">
        <v>2</v>
      </c>
      <c r="FY115" s="31">
        <v>2</v>
      </c>
      <c r="GA115" s="31">
        <v>3</v>
      </c>
      <c r="GD115" s="31">
        <v>3</v>
      </c>
      <c r="GF115" s="31">
        <v>3</v>
      </c>
      <c r="GG115" s="31">
        <v>3</v>
      </c>
      <c r="GH115" s="31">
        <v>4</v>
      </c>
      <c r="GI115" s="31">
        <v>1</v>
      </c>
      <c r="GJ115" s="31">
        <v>2</v>
      </c>
      <c r="GK115" s="31">
        <v>2</v>
      </c>
      <c r="GL115" s="31">
        <v>3</v>
      </c>
      <c r="GM115" s="31">
        <v>1</v>
      </c>
      <c r="GN115" s="31">
        <v>2</v>
      </c>
      <c r="GO115" s="31">
        <v>3</v>
      </c>
      <c r="GQ115" s="31">
        <v>4</v>
      </c>
      <c r="GT115" s="31">
        <f>COUNT(C115:GR115)</f>
        <v>128</v>
      </c>
      <c r="GU115" s="31">
        <f>MAX(C115:GR115)</f>
        <v>4</v>
      </c>
      <c r="GV115" s="31">
        <f>MIN(C115:GR115)</f>
        <v>0</v>
      </c>
      <c r="GW115" s="31">
        <f>GU115-GV115</f>
        <v>4</v>
      </c>
      <c r="GX115" s="32">
        <f>AVERAGE(C115:GR115)</f>
        <v>2.4609375</v>
      </c>
      <c r="GY115" s="31">
        <f>MEDIAN(C115:GR115)</f>
        <v>3</v>
      </c>
      <c r="GZ115" s="31">
        <f>_xlfn.MODE.SNGL(C115:GR115)</f>
        <v>3</v>
      </c>
      <c r="HA115" s="32">
        <f>_xlfn.STDEV.S(C115:GR115)</f>
        <v>1.1147002262887493</v>
      </c>
    </row>
    <row r="116" spans="1:209" s="35" customFormat="1" ht="12">
      <c r="A116" s="61"/>
      <c r="B116" s="33" t="s">
        <v>107</v>
      </c>
      <c r="C116" s="35">
        <v>1</v>
      </c>
      <c r="D116" s="35">
        <v>3</v>
      </c>
      <c r="E116" s="35">
        <v>4</v>
      </c>
      <c r="F116" s="35">
        <v>2</v>
      </c>
      <c r="G116" s="35">
        <v>1</v>
      </c>
      <c r="H116" s="35">
        <v>3</v>
      </c>
      <c r="I116" s="35">
        <v>4</v>
      </c>
      <c r="J116" s="35">
        <v>2</v>
      </c>
      <c r="M116" s="35">
        <v>1</v>
      </c>
      <c r="N116" s="35">
        <v>1</v>
      </c>
      <c r="O116" s="35">
        <v>3</v>
      </c>
      <c r="R116" s="35">
        <v>4</v>
      </c>
      <c r="S116" s="35">
        <v>3</v>
      </c>
      <c r="U116" s="35">
        <v>2</v>
      </c>
      <c r="V116" s="35">
        <v>2</v>
      </c>
      <c r="W116" s="35">
        <v>2</v>
      </c>
      <c r="X116" s="35">
        <v>1</v>
      </c>
      <c r="Z116" s="35">
        <v>2</v>
      </c>
      <c r="AA116" s="35">
        <v>3</v>
      </c>
      <c r="AB116" s="35">
        <v>0</v>
      </c>
      <c r="AC116" s="35">
        <v>3</v>
      </c>
      <c r="AD116" s="35">
        <v>4</v>
      </c>
      <c r="AF116" s="35">
        <v>1</v>
      </c>
      <c r="AG116" s="35">
        <v>3</v>
      </c>
      <c r="AH116" s="35">
        <v>3</v>
      </c>
      <c r="AJ116" s="35">
        <v>1</v>
      </c>
      <c r="AN116" s="35">
        <v>3</v>
      </c>
      <c r="AO116" s="35">
        <v>2</v>
      </c>
      <c r="AQ116" s="35">
        <v>2</v>
      </c>
      <c r="AS116" s="35">
        <v>1</v>
      </c>
      <c r="AT116" s="35">
        <v>3</v>
      </c>
      <c r="AV116" s="35">
        <v>0</v>
      </c>
      <c r="AY116" s="35">
        <v>1</v>
      </c>
      <c r="AZ116" s="35">
        <v>1</v>
      </c>
      <c r="BB116" s="35">
        <v>2</v>
      </c>
      <c r="BC116" s="35">
        <v>4</v>
      </c>
      <c r="BD116" s="35">
        <v>4</v>
      </c>
      <c r="BE116" s="35">
        <v>2</v>
      </c>
      <c r="BF116" s="35">
        <v>1</v>
      </c>
      <c r="BG116" s="35">
        <v>2</v>
      </c>
      <c r="BH116" s="35">
        <v>2</v>
      </c>
      <c r="BI116" s="35">
        <v>3</v>
      </c>
      <c r="BJ116" s="35">
        <v>1</v>
      </c>
      <c r="BN116" s="35">
        <v>2</v>
      </c>
      <c r="BO116" s="35">
        <v>1</v>
      </c>
      <c r="BQ116" s="35">
        <v>2</v>
      </c>
      <c r="BR116" s="35">
        <v>1</v>
      </c>
      <c r="BS116" s="35">
        <v>1</v>
      </c>
      <c r="BU116" s="35">
        <v>2</v>
      </c>
      <c r="BV116" s="35">
        <v>2</v>
      </c>
      <c r="BW116" s="35">
        <v>4</v>
      </c>
      <c r="BX116" s="35">
        <v>4</v>
      </c>
      <c r="BY116" s="35">
        <v>0</v>
      </c>
      <c r="CC116" s="35">
        <v>1</v>
      </c>
      <c r="CE116" s="35">
        <v>1</v>
      </c>
      <c r="CF116" s="35">
        <v>1</v>
      </c>
      <c r="CG116" s="35">
        <v>2</v>
      </c>
      <c r="CH116" s="35">
        <v>1</v>
      </c>
      <c r="CI116" s="35">
        <v>3</v>
      </c>
      <c r="CK116" s="35">
        <v>3</v>
      </c>
      <c r="CM116" s="35">
        <v>2</v>
      </c>
      <c r="CP116" s="35">
        <v>2</v>
      </c>
      <c r="CR116" s="35">
        <v>3</v>
      </c>
      <c r="CS116" s="35">
        <v>3</v>
      </c>
      <c r="CW116" s="35">
        <v>2</v>
      </c>
      <c r="CX116" s="35">
        <v>2</v>
      </c>
      <c r="CY116" s="35">
        <v>1</v>
      </c>
      <c r="CZ116" s="35">
        <v>3</v>
      </c>
      <c r="DF116" s="35">
        <v>3</v>
      </c>
      <c r="DG116" s="35">
        <v>2</v>
      </c>
      <c r="DH116" s="35">
        <v>2</v>
      </c>
      <c r="DI116" s="35">
        <v>1</v>
      </c>
      <c r="DL116" s="35">
        <v>3</v>
      </c>
      <c r="DN116" s="35">
        <v>2</v>
      </c>
      <c r="DP116" s="35">
        <v>3</v>
      </c>
      <c r="DS116" s="35">
        <v>0</v>
      </c>
      <c r="DT116" s="35">
        <v>1</v>
      </c>
      <c r="DV116" s="35">
        <v>1</v>
      </c>
      <c r="DW116" s="35">
        <v>2</v>
      </c>
      <c r="DX116" s="35">
        <v>4</v>
      </c>
      <c r="DY116" s="35">
        <v>3</v>
      </c>
      <c r="DZ116" s="35">
        <v>2</v>
      </c>
      <c r="EA116" s="35">
        <v>0</v>
      </c>
      <c r="EC116" s="35">
        <v>2</v>
      </c>
      <c r="ED116" s="35">
        <v>1</v>
      </c>
      <c r="EE116" s="35">
        <v>1</v>
      </c>
      <c r="EF116" s="35">
        <v>2</v>
      </c>
      <c r="EG116" s="35">
        <v>1</v>
      </c>
      <c r="EH116" s="35">
        <v>1</v>
      </c>
      <c r="EI116" s="35">
        <v>1</v>
      </c>
      <c r="EK116" s="35">
        <v>4</v>
      </c>
      <c r="EM116" s="35">
        <v>2</v>
      </c>
      <c r="EN116" s="35">
        <v>2</v>
      </c>
      <c r="EO116" s="35">
        <v>3</v>
      </c>
      <c r="EQ116" s="35">
        <v>2</v>
      </c>
      <c r="ER116" s="35">
        <v>3</v>
      </c>
      <c r="ES116" s="35">
        <v>2</v>
      </c>
      <c r="EV116" s="35">
        <v>2</v>
      </c>
      <c r="EW116" s="35">
        <v>4</v>
      </c>
      <c r="EZ116" s="35">
        <v>0</v>
      </c>
      <c r="FB116" s="35">
        <v>2</v>
      </c>
      <c r="FD116" s="35">
        <v>2</v>
      </c>
      <c r="FE116" s="35">
        <v>2</v>
      </c>
      <c r="FF116" s="35">
        <v>2</v>
      </c>
      <c r="FG116" s="35">
        <v>1</v>
      </c>
      <c r="FJ116" s="35">
        <v>4</v>
      </c>
      <c r="FL116" s="35">
        <v>1</v>
      </c>
      <c r="FM116" s="35">
        <v>2</v>
      </c>
      <c r="FN116" s="35">
        <v>0</v>
      </c>
      <c r="FO116" s="35">
        <v>2</v>
      </c>
      <c r="FT116" s="35">
        <v>2</v>
      </c>
      <c r="FU116" s="35">
        <v>3</v>
      </c>
      <c r="FW116" s="35">
        <v>2</v>
      </c>
      <c r="FX116" s="35">
        <v>2</v>
      </c>
      <c r="FY116" s="35">
        <v>1</v>
      </c>
      <c r="GA116" s="35">
        <v>3</v>
      </c>
      <c r="GD116" s="35">
        <v>1</v>
      </c>
      <c r="GF116" s="35">
        <v>2</v>
      </c>
      <c r="GG116" s="35">
        <v>2</v>
      </c>
      <c r="GH116" s="35">
        <v>4</v>
      </c>
      <c r="GI116" s="35">
        <v>1</v>
      </c>
      <c r="GJ116" s="35">
        <v>1</v>
      </c>
      <c r="GK116" s="35">
        <v>2</v>
      </c>
      <c r="GL116" s="35">
        <v>2</v>
      </c>
      <c r="GM116" s="35">
        <v>1</v>
      </c>
      <c r="GN116" s="35">
        <v>2</v>
      </c>
      <c r="GO116" s="35">
        <v>2</v>
      </c>
      <c r="GQ116" s="35">
        <v>4</v>
      </c>
      <c r="GT116" s="35">
        <f>COUNT(C116:GR116)</f>
        <v>128</v>
      </c>
      <c r="GU116" s="35">
        <f>MAX(C116:GR116)</f>
        <v>4</v>
      </c>
      <c r="GV116" s="35">
        <f>MIN(C116:GR116)</f>
        <v>0</v>
      </c>
      <c r="GW116" s="35">
        <f>GU116-GV116</f>
        <v>4</v>
      </c>
      <c r="GX116" s="36">
        <f>AVERAGE(C116:GR116)</f>
        <v>2.0234375</v>
      </c>
      <c r="GY116" s="35">
        <f>MEDIAN(C116:GR116)</f>
        <v>2</v>
      </c>
      <c r="GZ116" s="35">
        <f>_xlfn.MODE.SNGL(C116:GR116)</f>
        <v>2</v>
      </c>
      <c r="HA116" s="36">
        <f>_xlfn.STDEV.S(C116:GR116)</f>
        <v>1.0608631439710876</v>
      </c>
    </row>
    <row r="117" spans="1:209" s="35" customFormat="1" ht="12">
      <c r="A117" s="61"/>
      <c r="B117" s="33" t="s">
        <v>108</v>
      </c>
      <c r="C117" s="35">
        <v>1</v>
      </c>
      <c r="D117" s="35">
        <v>4</v>
      </c>
      <c r="E117" s="35">
        <v>4</v>
      </c>
      <c r="F117" s="35">
        <v>2</v>
      </c>
      <c r="G117" s="35">
        <v>2</v>
      </c>
      <c r="H117" s="35">
        <v>1</v>
      </c>
      <c r="I117" s="35">
        <v>4</v>
      </c>
      <c r="J117" s="35">
        <v>3</v>
      </c>
      <c r="M117" s="35">
        <v>1</v>
      </c>
      <c r="N117" s="35">
        <v>1</v>
      </c>
      <c r="O117" s="35">
        <v>3</v>
      </c>
      <c r="R117" s="35">
        <v>4</v>
      </c>
      <c r="S117" s="35">
        <v>3</v>
      </c>
      <c r="U117" s="35">
        <v>2</v>
      </c>
      <c r="V117" s="35">
        <v>2</v>
      </c>
      <c r="W117" s="35">
        <v>4</v>
      </c>
      <c r="X117" s="35">
        <v>2</v>
      </c>
      <c r="Z117" s="35">
        <v>3</v>
      </c>
      <c r="AA117" s="35">
        <v>4</v>
      </c>
      <c r="AB117" s="35">
        <v>2</v>
      </c>
      <c r="AC117" s="35">
        <v>1</v>
      </c>
      <c r="AD117" s="35">
        <v>4</v>
      </c>
      <c r="AF117" s="35">
        <v>1</v>
      </c>
      <c r="AG117" s="35">
        <v>3</v>
      </c>
      <c r="AH117" s="35">
        <v>3</v>
      </c>
      <c r="AJ117" s="35">
        <v>2</v>
      </c>
      <c r="AN117" s="35">
        <v>3</v>
      </c>
      <c r="AO117" s="35">
        <v>2</v>
      </c>
      <c r="AQ117" s="35">
        <v>2</v>
      </c>
      <c r="AS117" s="35">
        <v>1</v>
      </c>
      <c r="AT117" s="35">
        <v>1</v>
      </c>
      <c r="AV117" s="35">
        <v>0</v>
      </c>
      <c r="AY117" s="35">
        <v>1</v>
      </c>
      <c r="AZ117" s="35">
        <v>1</v>
      </c>
      <c r="BB117" s="35">
        <v>2</v>
      </c>
      <c r="BC117" s="35">
        <v>3</v>
      </c>
      <c r="BD117" s="35">
        <v>4</v>
      </c>
      <c r="BE117" s="35">
        <v>1</v>
      </c>
      <c r="BF117" s="35">
        <v>1</v>
      </c>
      <c r="BG117" s="35">
        <v>2</v>
      </c>
      <c r="BH117" s="35">
        <v>2</v>
      </c>
      <c r="BI117" s="35">
        <v>3</v>
      </c>
      <c r="BJ117" s="35">
        <v>1</v>
      </c>
      <c r="BN117" s="35">
        <v>3</v>
      </c>
      <c r="BO117" s="35">
        <v>2</v>
      </c>
      <c r="BQ117" s="35">
        <v>2</v>
      </c>
      <c r="BR117" s="35">
        <v>3</v>
      </c>
      <c r="BS117" s="35">
        <v>4</v>
      </c>
      <c r="BU117" s="35">
        <v>3</v>
      </c>
      <c r="BV117" s="35">
        <v>3</v>
      </c>
      <c r="BW117" s="35">
        <v>4</v>
      </c>
      <c r="BX117" s="35">
        <v>4</v>
      </c>
      <c r="BY117" s="35">
        <v>4</v>
      </c>
      <c r="CC117" s="35">
        <v>1</v>
      </c>
      <c r="CE117" s="35">
        <v>2</v>
      </c>
      <c r="CF117" s="35">
        <v>1</v>
      </c>
      <c r="CG117" s="35">
        <v>2</v>
      </c>
      <c r="CH117" s="35">
        <v>2</v>
      </c>
      <c r="CI117" s="35">
        <v>3</v>
      </c>
      <c r="CK117" s="35">
        <v>4</v>
      </c>
      <c r="CM117" s="35">
        <v>1</v>
      </c>
      <c r="CP117" s="35">
        <v>2</v>
      </c>
      <c r="CR117" s="35">
        <v>3</v>
      </c>
      <c r="CS117" s="35">
        <v>2</v>
      </c>
      <c r="CW117" s="35">
        <v>2</v>
      </c>
      <c r="CX117" s="35">
        <v>2</v>
      </c>
      <c r="CY117" s="35">
        <v>2</v>
      </c>
      <c r="CZ117" s="35">
        <v>3</v>
      </c>
      <c r="DF117" s="35">
        <v>4</v>
      </c>
      <c r="DG117" s="35">
        <v>2</v>
      </c>
      <c r="DH117" s="35">
        <v>3</v>
      </c>
      <c r="DI117" s="35">
        <v>4</v>
      </c>
      <c r="DL117" s="35">
        <v>3</v>
      </c>
      <c r="DN117" s="35">
        <v>3</v>
      </c>
      <c r="DP117" s="35">
        <v>3</v>
      </c>
      <c r="DS117" s="35">
        <v>0</v>
      </c>
      <c r="DT117" s="35">
        <v>4</v>
      </c>
      <c r="DV117" s="35">
        <v>1</v>
      </c>
      <c r="DW117" s="35">
        <v>2</v>
      </c>
      <c r="DX117" s="35">
        <v>3</v>
      </c>
      <c r="DY117" s="35">
        <v>2</v>
      </c>
      <c r="DZ117" s="35">
        <v>4</v>
      </c>
      <c r="EA117" s="35">
        <v>4</v>
      </c>
      <c r="EC117" s="35">
        <v>2</v>
      </c>
      <c r="ED117" s="35">
        <v>1</v>
      </c>
      <c r="EE117" s="35">
        <v>3</v>
      </c>
      <c r="EF117" s="35">
        <v>3</v>
      </c>
      <c r="EG117" s="35">
        <v>1</v>
      </c>
      <c r="EH117" s="35">
        <v>1</v>
      </c>
      <c r="EI117" s="35">
        <v>1</v>
      </c>
      <c r="EK117" s="35">
        <v>4</v>
      </c>
      <c r="EM117" s="35">
        <v>2</v>
      </c>
      <c r="EN117" s="35">
        <v>2</v>
      </c>
      <c r="EO117" s="35">
        <v>4</v>
      </c>
      <c r="EQ117" s="35">
        <v>4</v>
      </c>
      <c r="ER117" s="35">
        <v>4</v>
      </c>
      <c r="ES117" s="35">
        <v>2</v>
      </c>
      <c r="EV117" s="35">
        <v>1</v>
      </c>
      <c r="EW117" s="35">
        <v>4</v>
      </c>
      <c r="EZ117" s="35">
        <v>3</v>
      </c>
      <c r="FB117" s="35">
        <v>2</v>
      </c>
      <c r="FD117" s="35">
        <v>2</v>
      </c>
      <c r="FE117" s="35">
        <v>3</v>
      </c>
      <c r="FF117" s="35">
        <v>3</v>
      </c>
      <c r="FG117" s="35">
        <v>1</v>
      </c>
      <c r="FJ117" s="35">
        <v>4</v>
      </c>
      <c r="FL117" s="35">
        <v>1</v>
      </c>
      <c r="FM117" s="35">
        <v>4</v>
      </c>
      <c r="FN117" s="35">
        <v>0</v>
      </c>
      <c r="FO117" s="35">
        <v>4</v>
      </c>
      <c r="FT117" s="35">
        <v>3</v>
      </c>
      <c r="FU117" s="35">
        <v>2</v>
      </c>
      <c r="FW117" s="35">
        <v>2</v>
      </c>
      <c r="FX117" s="35">
        <v>2</v>
      </c>
      <c r="FY117" s="35">
        <v>1</v>
      </c>
      <c r="GA117" s="35">
        <v>3</v>
      </c>
      <c r="GD117" s="35">
        <v>3</v>
      </c>
      <c r="GF117" s="35">
        <v>2</v>
      </c>
      <c r="GG117" s="35">
        <v>2</v>
      </c>
      <c r="GH117" s="35">
        <v>4</v>
      </c>
      <c r="GI117" s="35">
        <v>1</v>
      </c>
      <c r="GJ117" s="35">
        <v>2</v>
      </c>
      <c r="GK117" s="35">
        <v>3</v>
      </c>
      <c r="GL117" s="35">
        <v>3</v>
      </c>
      <c r="GM117" s="35">
        <v>1</v>
      </c>
      <c r="GN117" s="35">
        <v>2</v>
      </c>
      <c r="GO117" s="35">
        <v>2</v>
      </c>
      <c r="GQ117" s="35">
        <v>4</v>
      </c>
      <c r="GT117" s="35">
        <f>COUNT(C117:GR117)</f>
        <v>128</v>
      </c>
      <c r="GU117" s="35">
        <f>MAX(C117:GR117)</f>
        <v>4</v>
      </c>
      <c r="GV117" s="35">
        <f>MIN(C117:GR117)</f>
        <v>0</v>
      </c>
      <c r="GW117" s="35">
        <f>GU117-GV117</f>
        <v>4</v>
      </c>
      <c r="GX117" s="36">
        <f>AVERAGE(C117:GR117)</f>
        <v>2.421875</v>
      </c>
      <c r="GY117" s="35">
        <f>MEDIAN(C117:GR117)</f>
        <v>2</v>
      </c>
      <c r="GZ117" s="35">
        <f>_xlfn.MODE.SNGL(C117:GR117)</f>
        <v>2</v>
      </c>
      <c r="HA117" s="36">
        <f>_xlfn.STDEV.S(C117:GR117)</f>
        <v>1.119683412792156</v>
      </c>
    </row>
    <row r="118" spans="1:206" s="38" customFormat="1" ht="24.75" thickBot="1">
      <c r="A118" s="51" t="s">
        <v>7</v>
      </c>
      <c r="B118" s="52" t="s">
        <v>24</v>
      </c>
      <c r="D118" s="38" t="s">
        <v>117</v>
      </c>
      <c r="W118" s="38" t="s">
        <v>128</v>
      </c>
      <c r="AV118" s="38" t="s">
        <v>165</v>
      </c>
      <c r="BC118" s="38" t="s">
        <v>168</v>
      </c>
      <c r="BX118" s="38" t="s">
        <v>198</v>
      </c>
      <c r="CC118" s="38" t="s">
        <v>203</v>
      </c>
      <c r="EG118" s="38" t="s">
        <v>145</v>
      </c>
      <c r="FL118" s="38" t="s">
        <v>154</v>
      </c>
      <c r="GX118" s="41"/>
    </row>
  </sheetData>
  <sheetProtection/>
  <mergeCells count="15">
    <mergeCell ref="A104:A107"/>
    <mergeCell ref="A109:A113"/>
    <mergeCell ref="A115:A117"/>
    <mergeCell ref="A55:A62"/>
    <mergeCell ref="A64:A72"/>
    <mergeCell ref="A74:A81"/>
    <mergeCell ref="A83:A91"/>
    <mergeCell ref="A93:A96"/>
    <mergeCell ref="A98:A102"/>
    <mergeCell ref="A6:A9"/>
    <mergeCell ref="A10:A13"/>
    <mergeCell ref="A14:A21"/>
    <mergeCell ref="A23:A31"/>
    <mergeCell ref="A33:A44"/>
    <mergeCell ref="A46:A53"/>
  </mergeCells>
  <conditionalFormatting sqref="GT6:GT9">
    <cfRule type="colorScale" priority="9" dxfId="0">
      <colorScale>
        <cfvo type="min" val="0"/>
        <cfvo type="percentile" val="50"/>
        <cfvo type="max"/>
        <color rgb="FFF8696B"/>
        <color rgb="FFFFEB84"/>
        <color rgb="FF63BE7B"/>
      </colorScale>
    </cfRule>
  </conditionalFormatting>
  <conditionalFormatting sqref="GT10:GT13">
    <cfRule type="colorScale" priority="8" dxfId="0">
      <colorScale>
        <cfvo type="min" val="0"/>
        <cfvo type="percentile" val="50"/>
        <cfvo type="max"/>
        <color rgb="FFF8696B"/>
        <color rgb="FFFFEB84"/>
        <color rgb="FF63BE7B"/>
      </colorScale>
    </cfRule>
  </conditionalFormatting>
  <conditionalFormatting sqref="GT14:GT118">
    <cfRule type="colorScale" priority="7" dxfId="0">
      <colorScale>
        <cfvo type="min" val="0"/>
        <cfvo type="percentile" val="50"/>
        <cfvo type="max"/>
        <color rgb="FFF8696B"/>
        <color rgb="FFFFEB84"/>
        <color rgb="FF63BE7B"/>
      </colorScale>
    </cfRule>
  </conditionalFormatting>
  <conditionalFormatting sqref="GX14:GX92">
    <cfRule type="colorScale" priority="5" dxfId="0">
      <colorScale>
        <cfvo type="min" val="0"/>
        <cfvo type="percentile" val="50"/>
        <cfvo type="max"/>
        <color rgb="FFF8696B"/>
        <color rgb="FFFFEB84"/>
        <color rgb="FF63BE7B"/>
      </colorScale>
    </cfRule>
  </conditionalFormatting>
  <conditionalFormatting sqref="HA14:HA91">
    <cfRule type="colorScale" priority="4" dxfId="0">
      <colorScale>
        <cfvo type="min" val="0"/>
        <cfvo type="percentile" val="50"/>
        <cfvo type="max"/>
        <color rgb="FF63BE7B"/>
        <color rgb="FFFFEB84"/>
        <color rgb="FFF8696B"/>
      </colorScale>
    </cfRule>
  </conditionalFormatting>
  <conditionalFormatting sqref="GX93:GX118">
    <cfRule type="colorScale" priority="2" dxfId="0">
      <colorScale>
        <cfvo type="min" val="0"/>
        <cfvo type="percentile" val="50"/>
        <cfvo type="max"/>
        <color rgb="FFF8696B"/>
        <color rgb="FFFFEB84"/>
        <color rgb="FF63BE7B"/>
      </colorScale>
    </cfRule>
  </conditionalFormatting>
  <conditionalFormatting sqref="HA93:HA118">
    <cfRule type="colorScale" priority="1" dxfId="0">
      <colorScale>
        <cfvo type="min" val="0"/>
        <cfvo type="percentile" val="50"/>
        <cfvo type="max"/>
        <color rgb="FF63BE7B"/>
        <color rgb="FFFFEB84"/>
        <color rgb="FFF8696B"/>
      </colorScale>
    </cfRule>
  </conditionalFormatting>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D5"/>
  <sheetViews>
    <sheetView workbookViewId="0" topLeftCell="A1">
      <selection activeCell="F13" sqref="F13"/>
    </sheetView>
  </sheetViews>
  <sheetFormatPr defaultColWidth="11.421875" defaultRowHeight="12.75"/>
  <cols>
    <col min="2" max="2" width="16.8515625" style="0" customWidth="1"/>
  </cols>
  <sheetData>
    <row r="1" spans="1:4" ht="12">
      <c r="A1" s="20" t="s">
        <v>1</v>
      </c>
      <c r="B1" s="20" t="s">
        <v>213</v>
      </c>
      <c r="C1" s="20" t="s">
        <v>212</v>
      </c>
      <c r="D1" s="20" t="s">
        <v>370</v>
      </c>
    </row>
    <row r="2" spans="1:4" ht="12">
      <c r="A2" s="8">
        <v>1</v>
      </c>
      <c r="B2" s="8" t="s">
        <v>369</v>
      </c>
      <c r="C2" s="19">
        <v>41976.785416666666</v>
      </c>
      <c r="D2" s="8">
        <f>COUNTIF('Raw Data'!$B$3:$B$200,1)</f>
        <v>99</v>
      </c>
    </row>
    <row r="3" spans="1:4" ht="12">
      <c r="A3" s="8">
        <v>2</v>
      </c>
      <c r="B3" s="8" t="s">
        <v>211</v>
      </c>
      <c r="C3" s="19">
        <v>41978.66458333333</v>
      </c>
      <c r="D3" s="8">
        <f>COUNTIF('Raw Data'!$B$3:$B$200,2)</f>
        <v>89</v>
      </c>
    </row>
    <row r="4" spans="1:4" ht="12">
      <c r="A4" s="8">
        <v>3</v>
      </c>
      <c r="B4" s="8" t="s">
        <v>210</v>
      </c>
      <c r="C4" s="19">
        <v>41984.82986111111</v>
      </c>
      <c r="D4" s="8">
        <f>COUNTIF('Raw Data'!$B$3:$B$200,3)</f>
        <v>10</v>
      </c>
    </row>
    <row r="5" ht="12">
      <c r="D5" s="20">
        <f>SUM(D2:D4)</f>
        <v>198</v>
      </c>
    </row>
  </sheetData>
  <sheetProtection/>
  <printOptions/>
  <pageMargins left="0.75" right="0.75" top="1" bottom="1" header="0.5" footer="0.5"/>
  <pageSetup orientation="portrait"/>
  <ignoredErrors>
    <ignoredError sqref="D3" formula="1"/>
  </ignoredErrors>
</worksheet>
</file>

<file path=xl/worksheets/sheet4.xml><?xml version="1.0" encoding="utf-8"?>
<worksheet xmlns="http://schemas.openxmlformats.org/spreadsheetml/2006/main" xmlns:r="http://schemas.openxmlformats.org/officeDocument/2006/relationships">
  <dimension ref="A1:B139"/>
  <sheetViews>
    <sheetView workbookViewId="0" topLeftCell="A1">
      <selection activeCell="A8" sqref="A8:B8"/>
    </sheetView>
  </sheetViews>
  <sheetFormatPr defaultColWidth="11.421875" defaultRowHeight="12.75"/>
  <cols>
    <col min="2" max="2" width="79.8515625" style="0" customWidth="1"/>
  </cols>
  <sheetData>
    <row r="1" spans="1:2" ht="15">
      <c r="A1" s="7" t="s">
        <v>219</v>
      </c>
      <c r="B1" s="2"/>
    </row>
    <row r="2" spans="1:2" ht="12">
      <c r="A2" s="8">
        <v>0</v>
      </c>
      <c r="B2" s="2" t="s">
        <v>220</v>
      </c>
    </row>
    <row r="3" spans="1:2" ht="12">
      <c r="A3" s="8">
        <v>1</v>
      </c>
      <c r="B3" s="9" t="s">
        <v>221</v>
      </c>
    </row>
    <row r="4" spans="1:2" ht="12">
      <c r="A4" s="8">
        <v>2</v>
      </c>
      <c r="B4" s="2" t="s">
        <v>222</v>
      </c>
    </row>
    <row r="5" spans="1:2" ht="12">
      <c r="A5" s="8">
        <v>3</v>
      </c>
      <c r="B5" s="2" t="s">
        <v>223</v>
      </c>
    </row>
    <row r="6" spans="1:2" ht="12">
      <c r="A6" s="8">
        <v>4</v>
      </c>
      <c r="B6" s="2" t="s">
        <v>224</v>
      </c>
    </row>
    <row r="7" spans="1:2" ht="12">
      <c r="A7" s="8">
        <v>5</v>
      </c>
      <c r="B7" s="2" t="s">
        <v>225</v>
      </c>
    </row>
    <row r="8" spans="1:2" ht="12">
      <c r="A8" s="8">
        <v>6</v>
      </c>
      <c r="B8" s="2" t="s">
        <v>226</v>
      </c>
    </row>
    <row r="9" spans="1:2" ht="12">
      <c r="A9" s="8">
        <v>7</v>
      </c>
      <c r="B9" s="2" t="s">
        <v>227</v>
      </c>
    </row>
    <row r="10" spans="1:2" ht="12">
      <c r="A10" s="8">
        <v>8</v>
      </c>
      <c r="B10" s="2" t="s">
        <v>228</v>
      </c>
    </row>
    <row r="11" ht="12">
      <c r="B11" s="2"/>
    </row>
    <row r="12" spans="1:2" ht="15">
      <c r="A12" s="7" t="s">
        <v>229</v>
      </c>
      <c r="B12" s="2"/>
    </row>
    <row r="13" spans="1:2" ht="12">
      <c r="A13" s="8">
        <v>0</v>
      </c>
      <c r="B13" s="2" t="s">
        <v>220</v>
      </c>
    </row>
    <row r="14" spans="1:2" ht="12">
      <c r="A14" s="8">
        <v>1</v>
      </c>
      <c r="B14" s="2" t="s">
        <v>11</v>
      </c>
    </row>
    <row r="15" spans="1:2" ht="12">
      <c r="A15" s="8">
        <v>2</v>
      </c>
      <c r="B15" s="10" t="s">
        <v>207</v>
      </c>
    </row>
    <row r="16" spans="1:2" ht="12">
      <c r="A16" s="8">
        <v>3</v>
      </c>
      <c r="B16" s="10" t="s">
        <v>208</v>
      </c>
    </row>
    <row r="17" spans="1:2" ht="12">
      <c r="A17" s="8">
        <v>4</v>
      </c>
      <c r="B17" s="11" t="s">
        <v>209</v>
      </c>
    </row>
    <row r="18" spans="1:2" ht="12">
      <c r="A18" s="8">
        <v>5</v>
      </c>
      <c r="B18" s="2" t="s">
        <v>230</v>
      </c>
    </row>
    <row r="19" spans="1:2" ht="12">
      <c r="A19" s="8">
        <v>6</v>
      </c>
      <c r="B19" s="2" t="s">
        <v>231</v>
      </c>
    </row>
    <row r="20" spans="1:2" ht="12">
      <c r="A20" s="8">
        <v>7</v>
      </c>
      <c r="B20" s="2" t="s">
        <v>232</v>
      </c>
    </row>
    <row r="21" spans="1:2" ht="12">
      <c r="A21" s="8">
        <v>8</v>
      </c>
      <c r="B21" s="2" t="s">
        <v>233</v>
      </c>
    </row>
    <row r="22" spans="1:2" ht="12">
      <c r="A22" s="8">
        <v>9</v>
      </c>
      <c r="B22" s="2" t="s">
        <v>234</v>
      </c>
    </row>
    <row r="23" spans="1:2" ht="12">
      <c r="A23" s="8">
        <v>10</v>
      </c>
      <c r="B23" s="2" t="s">
        <v>235</v>
      </c>
    </row>
    <row r="24" ht="12">
      <c r="B24" s="2"/>
    </row>
    <row r="25" spans="1:2" ht="15">
      <c r="A25" s="7" t="s">
        <v>236</v>
      </c>
      <c r="B25" s="2"/>
    </row>
    <row r="26" spans="1:2" ht="12">
      <c r="A26" s="8">
        <v>0</v>
      </c>
      <c r="B26" s="2" t="s">
        <v>220</v>
      </c>
    </row>
    <row r="27" spans="1:2" ht="12">
      <c r="A27" s="8">
        <v>1</v>
      </c>
      <c r="B27" s="2" t="s">
        <v>237</v>
      </c>
    </row>
    <row r="28" spans="1:2" ht="12">
      <c r="A28" s="8">
        <v>2</v>
      </c>
      <c r="B28" s="2" t="s">
        <v>13</v>
      </c>
    </row>
    <row r="29" spans="1:2" ht="12">
      <c r="A29" s="8">
        <v>3</v>
      </c>
      <c r="B29" s="2" t="s">
        <v>238</v>
      </c>
    </row>
    <row r="30" spans="1:2" ht="12">
      <c r="A30" s="8">
        <v>4</v>
      </c>
      <c r="B30" s="2" t="s">
        <v>239</v>
      </c>
    </row>
    <row r="31" ht="12">
      <c r="B31" s="2"/>
    </row>
    <row r="32" spans="1:2" ht="15">
      <c r="A32" s="7" t="s">
        <v>240</v>
      </c>
      <c r="B32" s="2"/>
    </row>
    <row r="33" spans="1:2" ht="15">
      <c r="A33" s="12" t="s">
        <v>241</v>
      </c>
      <c r="B33" s="13" t="s">
        <v>242</v>
      </c>
    </row>
    <row r="34" spans="1:2" ht="24">
      <c r="A34" s="14" t="s">
        <v>243</v>
      </c>
      <c r="B34" s="2" t="s">
        <v>16</v>
      </c>
    </row>
    <row r="35" spans="1:2" ht="12">
      <c r="A35" s="14" t="s">
        <v>244</v>
      </c>
      <c r="B35" s="2" t="s">
        <v>17</v>
      </c>
    </row>
    <row r="36" spans="1:2" ht="24">
      <c r="A36" s="14" t="s">
        <v>245</v>
      </c>
      <c r="B36" s="2" t="s">
        <v>18</v>
      </c>
    </row>
    <row r="37" spans="1:2" ht="24">
      <c r="A37" s="14" t="s">
        <v>246</v>
      </c>
      <c r="B37" s="2" t="s">
        <v>19</v>
      </c>
    </row>
    <row r="38" spans="1:2" ht="24">
      <c r="A38" s="14" t="s">
        <v>247</v>
      </c>
      <c r="B38" s="2" t="s">
        <v>248</v>
      </c>
    </row>
    <row r="39" spans="1:2" ht="24">
      <c r="A39" s="14" t="s">
        <v>249</v>
      </c>
      <c r="B39" s="2" t="s">
        <v>21</v>
      </c>
    </row>
    <row r="40" spans="1:2" ht="24">
      <c r="A40" s="14" t="s">
        <v>250</v>
      </c>
      <c r="B40" s="2" t="s">
        <v>251</v>
      </c>
    </row>
    <row r="41" spans="1:2" ht="24">
      <c r="A41" s="14" t="s">
        <v>252</v>
      </c>
      <c r="B41" s="2" t="s">
        <v>23</v>
      </c>
    </row>
    <row r="42" spans="1:2" ht="15">
      <c r="A42" s="15" t="s">
        <v>253</v>
      </c>
      <c r="B42" s="13" t="s">
        <v>254</v>
      </c>
    </row>
    <row r="43" spans="1:2" ht="24">
      <c r="A43" s="14" t="s">
        <v>255</v>
      </c>
      <c r="B43" s="2" t="s">
        <v>256</v>
      </c>
    </row>
    <row r="44" spans="1:2" ht="12">
      <c r="A44" s="14" t="s">
        <v>257</v>
      </c>
      <c r="B44" s="2" t="s">
        <v>26</v>
      </c>
    </row>
    <row r="45" spans="1:2" ht="12">
      <c r="A45" s="14" t="s">
        <v>258</v>
      </c>
      <c r="B45" s="2" t="s">
        <v>259</v>
      </c>
    </row>
    <row r="46" spans="1:2" ht="12">
      <c r="A46" s="14" t="s">
        <v>260</v>
      </c>
      <c r="B46" s="2" t="s">
        <v>28</v>
      </c>
    </row>
    <row r="47" spans="1:2" ht="12">
      <c r="A47" s="14" t="s">
        <v>261</v>
      </c>
      <c r="B47" s="2" t="s">
        <v>29</v>
      </c>
    </row>
    <row r="48" spans="1:2" ht="12">
      <c r="A48" s="14" t="s">
        <v>262</v>
      </c>
      <c r="B48" s="2" t="s">
        <v>30</v>
      </c>
    </row>
    <row r="49" spans="1:2" ht="24">
      <c r="A49" s="14" t="s">
        <v>263</v>
      </c>
      <c r="B49" s="2" t="s">
        <v>31</v>
      </c>
    </row>
    <row r="50" spans="1:2" ht="12">
      <c r="A50" s="14" t="s">
        <v>264</v>
      </c>
      <c r="B50" s="2" t="s">
        <v>32</v>
      </c>
    </row>
    <row r="51" spans="1:2" ht="24">
      <c r="A51" s="14" t="s">
        <v>265</v>
      </c>
      <c r="B51" s="2" t="s">
        <v>33</v>
      </c>
    </row>
    <row r="52" spans="1:2" ht="15">
      <c r="A52" s="15" t="s">
        <v>266</v>
      </c>
      <c r="B52" s="13" t="s">
        <v>267</v>
      </c>
    </row>
    <row r="53" spans="1:2" ht="24">
      <c r="A53" s="14" t="s">
        <v>268</v>
      </c>
      <c r="B53" s="2" t="s">
        <v>46</v>
      </c>
    </row>
    <row r="54" spans="1:2" ht="24">
      <c r="A54" s="14" t="s">
        <v>269</v>
      </c>
      <c r="B54" s="2" t="s">
        <v>47</v>
      </c>
    </row>
    <row r="55" spans="1:2" ht="24">
      <c r="A55" s="14" t="s">
        <v>270</v>
      </c>
      <c r="B55" s="2" t="s">
        <v>48</v>
      </c>
    </row>
    <row r="56" spans="1:2" ht="24">
      <c r="A56" s="14" t="s">
        <v>271</v>
      </c>
      <c r="B56" s="2" t="s">
        <v>49</v>
      </c>
    </row>
    <row r="57" spans="1:2" ht="24">
      <c r="A57" s="14" t="s">
        <v>272</v>
      </c>
      <c r="B57" s="2" t="s">
        <v>50</v>
      </c>
    </row>
    <row r="58" spans="1:2" ht="24">
      <c r="A58" s="14" t="s">
        <v>273</v>
      </c>
      <c r="B58" s="2" t="s">
        <v>51</v>
      </c>
    </row>
    <row r="59" spans="1:2" ht="24">
      <c r="A59" s="14" t="s">
        <v>274</v>
      </c>
      <c r="B59" s="2" t="s">
        <v>52</v>
      </c>
    </row>
    <row r="60" spans="1:2" ht="12">
      <c r="A60" s="14" t="s">
        <v>275</v>
      </c>
      <c r="B60" s="2" t="s">
        <v>53</v>
      </c>
    </row>
    <row r="61" spans="1:2" ht="15">
      <c r="A61" s="15" t="s">
        <v>276</v>
      </c>
      <c r="B61" s="13" t="s">
        <v>277</v>
      </c>
    </row>
    <row r="62" spans="1:2" ht="12">
      <c r="A62" s="14" t="s">
        <v>278</v>
      </c>
      <c r="B62" s="2" t="s">
        <v>34</v>
      </c>
    </row>
    <row r="63" spans="1:2" ht="12">
      <c r="A63" s="14" t="s">
        <v>279</v>
      </c>
      <c r="B63" s="2" t="s">
        <v>43</v>
      </c>
    </row>
    <row r="64" spans="1:2" ht="12">
      <c r="A64" s="14" t="s">
        <v>280</v>
      </c>
      <c r="B64" s="2" t="s">
        <v>44</v>
      </c>
    </row>
    <row r="65" spans="1:2" ht="24">
      <c r="A65" s="14" t="s">
        <v>281</v>
      </c>
      <c r="B65" s="2" t="s">
        <v>45</v>
      </c>
    </row>
    <row r="66" spans="1:2" ht="24">
      <c r="A66" s="14" t="s">
        <v>282</v>
      </c>
      <c r="B66" s="2" t="s">
        <v>35</v>
      </c>
    </row>
    <row r="67" spans="1:2" ht="12">
      <c r="A67" s="14" t="s">
        <v>283</v>
      </c>
      <c r="B67" s="2" t="s">
        <v>36</v>
      </c>
    </row>
    <row r="68" spans="1:2" ht="12">
      <c r="A68" s="14" t="s">
        <v>284</v>
      </c>
      <c r="B68" s="2" t="s">
        <v>37</v>
      </c>
    </row>
    <row r="69" spans="1:2" ht="24">
      <c r="A69" s="14" t="s">
        <v>285</v>
      </c>
      <c r="B69" s="2" t="s">
        <v>38</v>
      </c>
    </row>
    <row r="70" spans="1:2" ht="24">
      <c r="A70" s="14" t="s">
        <v>286</v>
      </c>
      <c r="B70" s="2" t="s">
        <v>39</v>
      </c>
    </row>
    <row r="71" spans="1:2" ht="12">
      <c r="A71" s="14" t="s">
        <v>287</v>
      </c>
      <c r="B71" s="2" t="s">
        <v>40</v>
      </c>
    </row>
    <row r="72" spans="1:2" ht="24">
      <c r="A72" s="14" t="s">
        <v>288</v>
      </c>
      <c r="B72" s="2" t="s">
        <v>41</v>
      </c>
    </row>
    <row r="73" spans="1:2" ht="12">
      <c r="A73" s="14" t="s">
        <v>289</v>
      </c>
      <c r="B73" s="2" t="s">
        <v>290</v>
      </c>
    </row>
    <row r="74" spans="1:2" ht="15">
      <c r="A74" s="15" t="s">
        <v>291</v>
      </c>
      <c r="B74" s="13" t="s">
        <v>292</v>
      </c>
    </row>
    <row r="75" spans="1:2" ht="24">
      <c r="A75" s="14" t="s">
        <v>293</v>
      </c>
      <c r="B75" s="2" t="s">
        <v>62</v>
      </c>
    </row>
    <row r="76" spans="1:2" ht="24">
      <c r="A76" s="14" t="s">
        <v>294</v>
      </c>
      <c r="B76" s="2" t="s">
        <v>63</v>
      </c>
    </row>
    <row r="77" spans="1:2" ht="12">
      <c r="A77" s="14" t="s">
        <v>295</v>
      </c>
      <c r="B77" s="2" t="s">
        <v>64</v>
      </c>
    </row>
    <row r="78" spans="1:2" ht="12">
      <c r="A78" s="14" t="s">
        <v>296</v>
      </c>
      <c r="B78" s="2" t="s">
        <v>65</v>
      </c>
    </row>
    <row r="79" spans="1:2" ht="12">
      <c r="A79" s="14" t="s">
        <v>297</v>
      </c>
      <c r="B79" s="2" t="s">
        <v>66</v>
      </c>
    </row>
    <row r="80" spans="1:2" ht="24">
      <c r="A80" s="14" t="s">
        <v>298</v>
      </c>
      <c r="B80" s="2" t="s">
        <v>67</v>
      </c>
    </row>
    <row r="81" spans="1:2" ht="24">
      <c r="A81" s="14" t="s">
        <v>299</v>
      </c>
      <c r="B81" s="2" t="s">
        <v>68</v>
      </c>
    </row>
    <row r="82" spans="1:2" ht="12">
      <c r="A82" s="14" t="s">
        <v>300</v>
      </c>
      <c r="B82" s="2" t="s">
        <v>69</v>
      </c>
    </row>
    <row r="83" spans="1:2" ht="12">
      <c r="A83" s="14" t="s">
        <v>301</v>
      </c>
      <c r="B83" s="2" t="s">
        <v>70</v>
      </c>
    </row>
    <row r="84" spans="1:2" ht="15">
      <c r="A84" s="15" t="s">
        <v>302</v>
      </c>
      <c r="B84" s="13" t="s">
        <v>303</v>
      </c>
    </row>
    <row r="85" spans="1:2" ht="24">
      <c r="A85" s="14" t="s">
        <v>304</v>
      </c>
      <c r="B85" s="2" t="s">
        <v>54</v>
      </c>
    </row>
    <row r="86" spans="1:2" ht="24">
      <c r="A86" s="14" t="s">
        <v>305</v>
      </c>
      <c r="B86" s="2" t="s">
        <v>55</v>
      </c>
    </row>
    <row r="87" spans="1:2" ht="24">
      <c r="A87" s="14" t="s">
        <v>306</v>
      </c>
      <c r="B87" s="2" t="s">
        <v>56</v>
      </c>
    </row>
    <row r="88" spans="1:2" ht="15">
      <c r="A88" s="14" t="s">
        <v>307</v>
      </c>
      <c r="B88" s="16" t="s">
        <v>57</v>
      </c>
    </row>
    <row r="89" spans="1:2" ht="15">
      <c r="A89" s="14" t="s">
        <v>308</v>
      </c>
      <c r="B89" s="16" t="s">
        <v>58</v>
      </c>
    </row>
    <row r="90" spans="1:2" ht="30">
      <c r="A90" s="14" t="s">
        <v>309</v>
      </c>
      <c r="B90" s="16" t="s">
        <v>59</v>
      </c>
    </row>
    <row r="91" spans="1:2" ht="15">
      <c r="A91" s="14" t="s">
        <v>310</v>
      </c>
      <c r="B91" s="16" t="s">
        <v>60</v>
      </c>
    </row>
    <row r="92" spans="1:2" ht="12">
      <c r="A92" s="14" t="s">
        <v>311</v>
      </c>
      <c r="B92" s="2" t="s">
        <v>61</v>
      </c>
    </row>
    <row r="93" spans="1:2" ht="15">
      <c r="A93" s="15" t="s">
        <v>312</v>
      </c>
      <c r="B93" s="13" t="s">
        <v>313</v>
      </c>
    </row>
    <row r="94" spans="1:2" ht="24">
      <c r="A94" s="14" t="s">
        <v>314</v>
      </c>
      <c r="B94" s="2" t="s">
        <v>71</v>
      </c>
    </row>
    <row r="95" spans="1:2" ht="24">
      <c r="A95" s="14" t="s">
        <v>315</v>
      </c>
      <c r="B95" s="2" t="s">
        <v>72</v>
      </c>
    </row>
    <row r="96" spans="1:2" ht="24">
      <c r="A96" s="14" t="s">
        <v>316</v>
      </c>
      <c r="B96" s="2" t="s">
        <v>73</v>
      </c>
    </row>
    <row r="97" spans="1:2" ht="24">
      <c r="A97" s="14" t="s">
        <v>317</v>
      </c>
      <c r="B97" s="2" t="s">
        <v>74</v>
      </c>
    </row>
    <row r="98" spans="1:2" ht="24">
      <c r="A98" s="14" t="s">
        <v>318</v>
      </c>
      <c r="B98" s="2" t="s">
        <v>75</v>
      </c>
    </row>
    <row r="99" spans="1:2" ht="24">
      <c r="A99" s="14" t="s">
        <v>319</v>
      </c>
      <c r="B99" s="2" t="s">
        <v>76</v>
      </c>
    </row>
    <row r="100" spans="1:2" ht="24">
      <c r="A100" s="14" t="s">
        <v>320</v>
      </c>
      <c r="B100" s="2" t="s">
        <v>321</v>
      </c>
    </row>
    <row r="101" spans="1:2" ht="24">
      <c r="A101" s="14" t="s">
        <v>322</v>
      </c>
      <c r="B101" s="2" t="s">
        <v>78</v>
      </c>
    </row>
    <row r="102" spans="1:2" ht="15">
      <c r="A102" s="15" t="s">
        <v>323</v>
      </c>
      <c r="B102" s="13" t="s">
        <v>324</v>
      </c>
    </row>
    <row r="103" spans="1:2" ht="12">
      <c r="A103" s="14" t="s">
        <v>325</v>
      </c>
      <c r="B103" s="2" t="s">
        <v>79</v>
      </c>
    </row>
    <row r="104" spans="1:2" ht="12">
      <c r="A104" s="14" t="s">
        <v>326</v>
      </c>
      <c r="B104" s="2" t="s">
        <v>80</v>
      </c>
    </row>
    <row r="105" spans="1:2" ht="12">
      <c r="A105" s="14" t="s">
        <v>327</v>
      </c>
      <c r="B105" s="2" t="s">
        <v>81</v>
      </c>
    </row>
    <row r="106" spans="1:2" ht="24">
      <c r="A106" s="14" t="s">
        <v>328</v>
      </c>
      <c r="B106" s="2" t="s">
        <v>82</v>
      </c>
    </row>
    <row r="107" spans="1:2" ht="12">
      <c r="A107" s="14" t="s">
        <v>329</v>
      </c>
      <c r="B107" s="2" t="s">
        <v>83</v>
      </c>
    </row>
    <row r="108" spans="1:2" ht="24">
      <c r="A108" s="14" t="s">
        <v>330</v>
      </c>
      <c r="B108" s="2" t="s">
        <v>84</v>
      </c>
    </row>
    <row r="109" spans="1:2" ht="12">
      <c r="A109" s="14" t="s">
        <v>331</v>
      </c>
      <c r="B109" s="2" t="s">
        <v>85</v>
      </c>
    </row>
    <row r="110" spans="1:2" ht="12">
      <c r="A110" s="14" t="s">
        <v>332</v>
      </c>
      <c r="B110" s="2" t="s">
        <v>86</v>
      </c>
    </row>
    <row r="111" spans="1:2" ht="24">
      <c r="A111" s="14" t="s">
        <v>333</v>
      </c>
      <c r="B111" s="2" t="s">
        <v>87</v>
      </c>
    </row>
    <row r="112" ht="12">
      <c r="B112" s="2"/>
    </row>
    <row r="113" spans="1:2" ht="15">
      <c r="A113" s="17" t="s">
        <v>334</v>
      </c>
      <c r="B113" s="2"/>
    </row>
    <row r="114" spans="1:2" ht="15">
      <c r="A114" s="18" t="s">
        <v>335</v>
      </c>
      <c r="B114" s="13" t="s">
        <v>336</v>
      </c>
    </row>
    <row r="115" spans="1:2" ht="12">
      <c r="A115" s="14" t="s">
        <v>337</v>
      </c>
      <c r="B115" s="2" t="s">
        <v>97</v>
      </c>
    </row>
    <row r="116" spans="1:2" ht="12">
      <c r="A116" s="14" t="s">
        <v>338</v>
      </c>
      <c r="B116" s="2" t="s">
        <v>98</v>
      </c>
    </row>
    <row r="117" spans="1:2" ht="24">
      <c r="A117" s="14" t="s">
        <v>339</v>
      </c>
      <c r="B117" s="2" t="s">
        <v>99</v>
      </c>
    </row>
    <row r="118" spans="1:2" ht="12">
      <c r="A118" s="14" t="s">
        <v>340</v>
      </c>
      <c r="B118" s="2" t="s">
        <v>100</v>
      </c>
    </row>
    <row r="119" spans="1:2" ht="15">
      <c r="A119" s="15" t="s">
        <v>341</v>
      </c>
      <c r="B119" s="13" t="s">
        <v>342</v>
      </c>
    </row>
    <row r="120" spans="1:2" ht="24">
      <c r="A120" s="14" t="s">
        <v>343</v>
      </c>
      <c r="B120" s="2" t="s">
        <v>88</v>
      </c>
    </row>
    <row r="121" spans="1:2" ht="24">
      <c r="A121" s="14" t="s">
        <v>344</v>
      </c>
      <c r="B121" s="2" t="s">
        <v>89</v>
      </c>
    </row>
    <row r="122" spans="1:2" ht="24">
      <c r="A122" s="14" t="s">
        <v>345</v>
      </c>
      <c r="B122" s="2" t="s">
        <v>90</v>
      </c>
    </row>
    <row r="123" spans="1:2" ht="24">
      <c r="A123" s="14" t="s">
        <v>346</v>
      </c>
      <c r="B123" s="2" t="s">
        <v>91</v>
      </c>
    </row>
    <row r="124" spans="1:2" ht="15">
      <c r="A124" s="15" t="s">
        <v>347</v>
      </c>
      <c r="B124" s="13" t="s">
        <v>348</v>
      </c>
    </row>
    <row r="125" spans="1:2" ht="24">
      <c r="A125" s="14" t="s">
        <v>349</v>
      </c>
      <c r="B125" s="2" t="s">
        <v>106</v>
      </c>
    </row>
    <row r="126" spans="1:2" ht="24">
      <c r="A126" s="14" t="s">
        <v>350</v>
      </c>
      <c r="B126" s="2" t="s">
        <v>107</v>
      </c>
    </row>
    <row r="127" spans="1:2" ht="24">
      <c r="A127" s="14" t="s">
        <v>351</v>
      </c>
      <c r="B127" s="2" t="s">
        <v>108</v>
      </c>
    </row>
    <row r="128" spans="1:2" ht="15">
      <c r="A128" s="15" t="s">
        <v>352</v>
      </c>
      <c r="B128" s="13" t="s">
        <v>353</v>
      </c>
    </row>
    <row r="129" spans="1:2" ht="12">
      <c r="A129" s="14" t="s">
        <v>354</v>
      </c>
      <c r="B129" s="2" t="s">
        <v>101</v>
      </c>
    </row>
    <row r="130" spans="1:2" ht="24">
      <c r="A130" s="14" t="s">
        <v>355</v>
      </c>
      <c r="B130" s="2" t="s">
        <v>356</v>
      </c>
    </row>
    <row r="131" spans="1:2" ht="12">
      <c r="A131" s="14" t="s">
        <v>357</v>
      </c>
      <c r="B131" s="2" t="s">
        <v>358</v>
      </c>
    </row>
    <row r="132" spans="1:2" ht="12">
      <c r="A132" s="14" t="s">
        <v>359</v>
      </c>
      <c r="B132" s="2" t="s">
        <v>104</v>
      </c>
    </row>
    <row r="133" spans="1:2" ht="12">
      <c r="A133" s="14" t="s">
        <v>360</v>
      </c>
      <c r="B133" s="2" t="s">
        <v>105</v>
      </c>
    </row>
    <row r="134" spans="1:2" ht="15">
      <c r="A134" s="15" t="s">
        <v>361</v>
      </c>
      <c r="B134" s="13" t="s">
        <v>362</v>
      </c>
    </row>
    <row r="135" spans="1:2" ht="12">
      <c r="A135" s="14" t="s">
        <v>363</v>
      </c>
      <c r="B135" s="2" t="s">
        <v>92</v>
      </c>
    </row>
    <row r="136" spans="1:2" ht="24">
      <c r="A136" s="14" t="s">
        <v>364</v>
      </c>
      <c r="B136" s="2" t="s">
        <v>93</v>
      </c>
    </row>
    <row r="137" spans="1:2" ht="12">
      <c r="A137" s="14" t="s">
        <v>365</v>
      </c>
      <c r="B137" s="2" t="s">
        <v>366</v>
      </c>
    </row>
    <row r="138" spans="1:2" ht="12">
      <c r="A138" s="14" t="s">
        <v>367</v>
      </c>
      <c r="B138" s="2" t="s">
        <v>95</v>
      </c>
    </row>
    <row r="139" spans="1:2" ht="24">
      <c r="A139" s="14" t="s">
        <v>368</v>
      </c>
      <c r="B139" s="2" t="s">
        <v>96</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Levi Patrick</cp:lastModifiedBy>
  <dcterms:modified xsi:type="dcterms:W3CDTF">2015-01-27T23:54:56Z</dcterms:modified>
  <cp:category/>
  <cp:version/>
  <cp:contentType/>
  <cp:contentStatus/>
</cp:coreProperties>
</file>